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84766F92-51C6-4A1C-ABD7-85B9C406BC3E}" xr6:coauthVersionLast="47" xr6:coauthVersionMax="47" xr10:uidLastSave="{00000000-0000-0000-0000-000000000000}"/>
  <bookViews>
    <workbookView xWindow="-110" yWindow="-110" windowWidth="51420" windowHeight="21100" tabRatio="896" activeTab="1" xr2:uid="{00000000-000D-0000-FFFF-FFFF00000000}"/>
  </bookViews>
  <sheets>
    <sheet name="Disclaimer" sheetId="122" r:id="rId1"/>
    <sheet name="Index" sheetId="7" r:id="rId2"/>
    <sheet name="OV1" sheetId="1" r:id="rId3"/>
    <sheet name="KM1" sheetId="2" r:id="rId4"/>
    <sheet name="CC1" sheetId="22" r:id="rId5"/>
    <sheet name="CC2" sheetId="23" r:id="rId6"/>
    <sheet name="CCyB1" sheetId="25" r:id="rId7"/>
    <sheet name="CCyB2" sheetId="26" r:id="rId8"/>
    <sheet name="LR1" sheetId="27" r:id="rId9"/>
    <sheet name="LR2" sheetId="28" r:id="rId10"/>
    <sheet name="LR3" sheetId="29" r:id="rId11"/>
    <sheet name="LIQ1" sheetId="32" r:id="rId12"/>
    <sheet name="LIQB" sheetId="33" r:id="rId13"/>
    <sheet name="LIQ2" sheetId="34" r:id="rId14"/>
    <sheet name="CR1" sheetId="37" r:id="rId15"/>
    <sheet name="CR1-A" sheetId="38" r:id="rId16"/>
    <sheet name="CR2" sheetId="39" r:id="rId17"/>
    <sheet name="CQ1" sheetId="40" r:id="rId18"/>
    <sheet name="CQ5" sheetId="45" r:id="rId19"/>
    <sheet name="CQ7" sheetId="47" r:id="rId20"/>
    <sheet name="CR3" sheetId="50" r:id="rId21"/>
    <sheet name="CR4" sheetId="52" r:id="rId22"/>
    <sheet name="CR5" sheetId="53" r:id="rId23"/>
    <sheet name="CCR1" sheetId="64" r:id="rId24"/>
    <sheet name="CCR3" sheetId="65" r:id="rId25"/>
    <sheet name="CCR5" sheetId="67" r:id="rId26"/>
    <sheet name="CCR6" sheetId="68" r:id="rId27"/>
    <sheet name="MR1" sheetId="78" r:id="rId28"/>
    <sheet name="IRRBB1" sheetId="93" r:id="rId29"/>
    <sheet name="ESGA" sheetId="104" r:id="rId30"/>
    <sheet name="ESGB" sheetId="105" r:id="rId31"/>
    <sheet name="ESGC" sheetId="106" r:id="rId32"/>
    <sheet name="ESG1" sheetId="107" r:id="rId33"/>
    <sheet name="ESG2" sheetId="108" r:id="rId34"/>
    <sheet name="ESG3" sheetId="109" r:id="rId35"/>
    <sheet name="ESG4" sheetId="110" r:id="rId36"/>
    <sheet name="ESG5" sheetId="111" r:id="rId37"/>
    <sheet name="KM2" sheetId="117" r:id="rId38"/>
  </sheets>
  <definedNames>
    <definedName name="_AMO_UniqueIdentifier" hidden="1">"'715d5f73-8bbd-4e32-b869-dd806be366ab'"</definedName>
    <definedName name="_xlnm._FilterDatabase" localSheetId="1" hidden="1">Index!$A$1:$B$171</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0626265" localSheetId="1">Index!#REF!</definedName>
    <definedName name="_Toc510626266" localSheetId="1">Index!#REF!</definedName>
    <definedName name="_Toc510626267" localSheetId="1">Index!#REF!</definedName>
    <definedName name="_Toc510626268" localSheetId="1">Index!#REF!</definedName>
    <definedName name="_Toc510626269" localSheetId="1">Index!#REF!</definedName>
    <definedName name="Accounting">#REF!</definedName>
    <definedName name="ACCOUNTING_FRAMEWORK">#REF!</definedName>
    <definedName name="ACCOUNTING_MONTH">MOD(CALENDAR_MONTH+12-YEAR_END, 12)</definedName>
    <definedName name="AP">#REF!</definedName>
    <definedName name="App">#REF!</definedName>
    <definedName name="ASSET_ENCUMB">#REF!</definedName>
    <definedName name="AT">#REF!</definedName>
    <definedName name="AVA_CORE">#REF!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dfd">#REF!</definedName>
    <definedName name="DimensionsNames">#REF!</definedName>
    <definedName name="dsa">#REF!</definedName>
    <definedName name="edc">#REF!</definedName>
    <definedName name="ER">#REF!</definedName>
    <definedName name="EXP_GOV">#REF!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ARGE_GSII_OR_LISTED">AND(SNCI="LARGE", OR(GSII="Y", LISTED="Y"))</definedName>
    <definedName name="LARGE_OR_REGULAR_LISTED">OR(SNCI="LARGE", AND(SNCI&lt;&gt;"SMALL", LISTED="Y"))</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NON_DOMESTIC_EXP">#REF!</definedName>
    <definedName name="NPL_RATIO">#REF!</definedName>
    <definedName name="NSFR_METHODOLOGY">#REF!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_xlnm.Print_Area" localSheetId="4">'CC1'!$B$4:$E$124</definedName>
    <definedName name="_xlnm.Print_Area" localSheetId="20">'CR3'!$B$1:$K$18</definedName>
    <definedName name="_xlnm.Print_Area" localSheetId="28">IRRBB1!$B$1:$J$17</definedName>
    <definedName name="_xlnm.Print_Area" localSheetId="3">'KM1'!$A$1:$H$57</definedName>
    <definedName name="_xlnm.Print_Area" localSheetId="37">'KM2'!$B$2:$D$22</definedName>
    <definedName name="_xlnm.Print_Area" localSheetId="8">'LR1'!$B$2:$D$19</definedName>
    <definedName name="_xlnm.Print_Area" localSheetId="9">'LR2'!$B$2:$E$73</definedName>
    <definedName name="_xlnm.Print_Area" localSheetId="10">'LR3'!$B$2:$D$16</definedName>
    <definedName name="Print_Area_MI">#REF!</definedName>
    <definedName name="Print_Area_MI_11">#REF!</definedName>
    <definedName name="Print_Area_MI_2">#REF!</definedName>
    <definedName name="Print_Area_MI_28">#REF!</definedName>
    <definedName name="_xlnm.Print_Titles" localSheetId="4">'CC1'!$4:$4</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NCI">#REF!</definedName>
    <definedName name="ST">#REF!</definedName>
    <definedName name="TA">#REF!</definedName>
    <definedName name="TANG_ASSETS">#REF!</definedName>
    <definedName name="TD">#REF!</definedName>
    <definedName name="TI">#REF!</definedName>
    <definedName name="TOT_EXP">#REF!</definedName>
    <definedName name="TRADING_BOOK">#REF!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AR_END">#REF!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3" l="1"/>
  <c r="I6" i="38" l="1"/>
  <c r="I7" i="38"/>
  <c r="D8" i="38"/>
  <c r="E8" i="38"/>
  <c r="F8" i="38"/>
  <c r="G8" i="38"/>
  <c r="H8" i="38"/>
  <c r="I8" i="38" l="1"/>
</calcChain>
</file>

<file path=xl/sharedStrings.xml><?xml version="1.0" encoding="utf-8"?>
<sst xmlns="http://schemas.openxmlformats.org/spreadsheetml/2006/main" count="1535" uniqueCount="1124">
  <si>
    <t>Template EU OV1 – Overview of total risk exposure amounts</t>
  </si>
  <si>
    <t>Template EU KM1 - Key metrics template</t>
  </si>
  <si>
    <t>Template EU CC1 - Composition of regulatory own funds</t>
  </si>
  <si>
    <t>Template EU CC2 - reconciliation of regulatory own funds to balance sheet in the audited financial statements</t>
  </si>
  <si>
    <t>Template EU CCyB1 - Geographical distribution of credit exposures relevant for the calculation of the countercyclical buffer</t>
  </si>
  <si>
    <t>Template EU CCyB2 - Amount of institution-specific countercyclical capital buffer</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</si>
  <si>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</si>
  <si>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</si>
  <si>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</si>
  <si>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Template EU LIQ1 - Quantitative information of LCR</t>
  </si>
  <si>
    <t>Table EU LIQB  on qualitative information on LCR, which complements template EU LIQ1.</t>
  </si>
  <si>
    <t xml:space="preserve">Template EU LIQ2: Net Stable Funding Ratio </t>
  </si>
  <si>
    <t>Template EU CR1: Performing and non-performing exposures and related provisions</t>
  </si>
  <si>
    <t>Template EU CR1-A: Maturity of exposures</t>
  </si>
  <si>
    <t>Template EU CR2: Changes in the stock of non-performing loans and advances</t>
  </si>
  <si>
    <t>Template EU CQ1: Credit quality of forborne exposures</t>
  </si>
  <si>
    <t>Template EU CQ5: Credit quality of loans and advances by industry</t>
  </si>
  <si>
    <t xml:space="preserve">Template EU CQ7: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</si>
  <si>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</si>
  <si>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</si>
  <si>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</si>
  <si>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Template EU CCR1 – Analysis of CCR exposure by approach</t>
  </si>
  <si>
    <t>Template EU CCR3 – Standardised approach – CCR exposures by regulatory exposure class and risk weights</t>
  </si>
  <si>
    <t>Template EU CCR5 – Composition of collateral for CCR exposures</t>
  </si>
  <si>
    <t>Template EU CCR6 – Credit derivatives exposures</t>
  </si>
  <si>
    <t>Template EU MR1 Market risk under the alternative standardised approach (ASA)</t>
  </si>
  <si>
    <t>N/A</t>
  </si>
  <si>
    <t>Template EU IRRBB1 -Interest rate risks of non-trading book activities</t>
  </si>
  <si>
    <t>Table 1 - Qualitative information on Environmental risk</t>
  </si>
  <si>
    <t>Table 2 - Qualitative information on Social risk</t>
  </si>
  <si>
    <t>Table 3 - Qualitative information on Governance risk</t>
  </si>
  <si>
    <t>Template 1: Banking book- Indicators of potential climate Change transition risk: Credit quality of exposures by sector, emissions and residual maturity</t>
  </si>
  <si>
    <t>Template 2: Banking book - Indicators of potential climate change transition risk: Loans collateralised by immovable property - Energy efficiency of the collateral</t>
  </si>
  <si>
    <t>Template 3: Banking book - Indicators of potential climate change transition risk: Alignment metrics</t>
  </si>
  <si>
    <t>Template 4: Banking book - Indicators of potential climate change transition risk: Exposures to top 20 carbon-intensive firms</t>
  </si>
  <si>
    <t>Template 5: Banking book - Indicators of potential climate change physical risk: Exposures subject to physical risk</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</si>
  <si>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</si>
  <si>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</si>
  <si>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</si>
  <si>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</si>
  <si>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</si>
  <si>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</si>
  <si>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</si>
  <si>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</si>
  <si>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</si>
  <si>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</si>
  <si>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</si>
  <si>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</si>
  <si>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</si>
  <si>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</si>
  <si>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</si>
  <si>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</si>
  <si>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</si>
  <si>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</si>
  <si>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</si>
  <si>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</si>
  <si>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</si>
  <si>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</si>
  <si>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</si>
  <si>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</si>
  <si>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</si>
  <si>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</si>
  <si>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</si>
  <si>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</si>
  <si>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</si>
  <si>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</si>
  <si>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</si>
  <si>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</si>
  <si>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</si>
  <si>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</si>
  <si>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</si>
  <si>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</si>
  <si>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</si>
  <si>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</si>
  <si>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</si>
  <si>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</si>
  <si>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</si>
  <si>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</si>
  <si>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</si>
  <si>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</si>
  <si>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</si>
  <si>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</si>
  <si>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</si>
  <si>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</si>
  <si>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</si>
  <si>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</si>
  <si>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</si>
  <si>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</si>
  <si>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</si>
  <si>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</si>
  <si>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</si>
  <si>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</si>
  <si>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</si>
  <si>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</si>
  <si>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</si>
  <si>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</si>
  <si>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</si>
  <si>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</si>
  <si>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</si>
  <si>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</si>
  <si>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</si>
  <si>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</si>
  <si>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</si>
  <si>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</si>
  <si>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</si>
  <si>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</si>
  <si>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</si>
  <si>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</si>
  <si>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</si>
  <si>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</si>
  <si>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</si>
  <si>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</si>
  <si>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</si>
  <si>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</si>
  <si>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</si>
  <si>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</si>
  <si>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</si>
  <si>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</si>
  <si>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</si>
  <si>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</si>
  <si>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</si>
  <si>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</si>
  <si>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</si>
  <si>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</si>
  <si>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</si>
  <si>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</si>
  <si>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</si>
  <si>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</si>
  <si>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</si>
  <si>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</si>
  <si>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</si>
  <si>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</si>
  <si>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</si>
  <si>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</si>
  <si>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</si>
  <si>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</si>
  <si>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</si>
  <si>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</si>
  <si>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</si>
  <si>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</si>
  <si>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</si>
  <si>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</si>
  <si>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</si>
  <si>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</si>
  <si>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</si>
  <si>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</si>
  <si>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</si>
  <si>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</si>
  <si>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</si>
  <si>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</si>
  <si>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</si>
  <si>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</si>
  <si>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</si>
  <si>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</si>
  <si>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</si>
  <si>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(a)</t>
  </si>
  <si>
    <t>(b)</t>
  </si>
  <si>
    <t>(d)</t>
  </si>
  <si>
    <t>(e)</t>
  </si>
  <si>
    <t>(f)</t>
  </si>
  <si>
    <t>(g)</t>
  </si>
  <si>
    <t>(c)</t>
  </si>
  <si>
    <t>f</t>
  </si>
  <si>
    <t>g</t>
  </si>
  <si>
    <t>1</t>
  </si>
  <si>
    <t>h</t>
  </si>
  <si>
    <t>Amounts</t>
  </si>
  <si>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</si>
  <si>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</si>
  <si>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</si>
  <si>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</si>
  <si>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</si>
  <si>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</si>
  <si>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</si>
  <si>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</si>
  <si>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</si>
  <si>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</si>
  <si>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</si>
  <si>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</si>
  <si>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</si>
  <si>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</si>
  <si>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</si>
  <si>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</si>
  <si>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</si>
  <si>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</si>
  <si>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(a)minus (d)</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</si>
  <si>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</si>
  <si>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</si>
  <si>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</si>
  <si>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</si>
  <si>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</si>
  <si>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</si>
  <si>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</si>
  <si>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</si>
  <si>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</si>
  <si>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</si>
  <si>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</si>
  <si>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</si>
  <si>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</si>
  <si>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</si>
  <si>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</si>
  <si>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</si>
  <si>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</si>
  <si>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</si>
  <si>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</si>
  <si>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</si>
  <si>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</si>
  <si>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</si>
  <si>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</si>
  <si>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</si>
  <si>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</si>
  <si>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</si>
  <si>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</si>
  <si>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</si>
  <si>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</si>
  <si>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</si>
  <si>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</si>
  <si>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</si>
  <si>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</si>
  <si>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</si>
  <si>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</si>
  <si>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</si>
  <si>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</si>
  <si>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</si>
  <si>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</si>
  <si>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</si>
  <si>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</si>
  <si>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</si>
  <si>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</si>
  <si>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</si>
  <si>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</si>
  <si>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</si>
  <si>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</si>
  <si>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</si>
  <si>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</si>
  <si>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</si>
  <si>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</si>
  <si>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</si>
  <si>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</si>
  <si>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</si>
  <si>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</si>
  <si>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</si>
  <si>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</si>
  <si>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</si>
  <si>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</si>
  <si>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</si>
  <si>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</si>
  <si>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</si>
  <si>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</si>
  <si>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</si>
  <si>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</si>
  <si>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</si>
  <si>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</si>
  <si>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</si>
  <si>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</si>
  <si>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</si>
  <si>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</si>
  <si>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</si>
  <si>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</si>
  <si>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</si>
  <si>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</si>
  <si>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</si>
  <si>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</si>
  <si>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</si>
  <si>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</si>
  <si>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</si>
  <si>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</si>
  <si>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</si>
  <si>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</si>
  <si>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</si>
  <si>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</si>
  <si>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</si>
  <si>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</si>
  <si>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</si>
  <si>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</si>
  <si>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</si>
  <si>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</si>
  <si>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</si>
  <si>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</si>
  <si>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</si>
  <si>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</si>
  <si>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</si>
  <si>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</si>
  <si>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</si>
  <si>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</si>
  <si>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</si>
  <si>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</si>
  <si>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</si>
  <si>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</si>
  <si>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</si>
  <si>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</si>
  <si>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</si>
  <si>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Total assets</t>
  </si>
  <si>
    <t>Total liabilities</t>
  </si>
  <si>
    <t>Shareholders' Equity</t>
  </si>
  <si>
    <t>Total 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</si>
  <si>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</si>
  <si>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</si>
  <si>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</si>
  <si>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</si>
  <si>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</si>
  <si>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</si>
  <si>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</si>
  <si>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</si>
  <si>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</si>
  <si>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</si>
  <si>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</si>
  <si>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</si>
  <si>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</si>
  <si>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</si>
  <si>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</si>
  <si>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</si>
  <si>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</si>
  <si>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</si>
  <si>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</si>
  <si>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</si>
  <si>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</si>
  <si>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</si>
  <si>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</si>
  <si>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</si>
  <si>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</si>
  <si>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</si>
  <si>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</si>
  <si>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</si>
  <si>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</si>
  <si>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</si>
  <si>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</si>
  <si>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</si>
  <si>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</si>
  <si>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</si>
  <si>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</si>
  <si>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</si>
  <si>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</si>
  <si>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</si>
  <si>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</si>
  <si>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and point (ca)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</si>
  <si>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</si>
  <si>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</si>
  <si>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</si>
  <si>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</si>
  <si>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</si>
  <si>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</si>
  <si>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</si>
  <si>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</si>
  <si>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</si>
  <si>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</si>
  <si>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</si>
  <si>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</si>
  <si>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</si>
  <si>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</si>
  <si>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</si>
  <si>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</si>
  <si>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</si>
  <si>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</si>
  <si>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</si>
  <si>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</si>
  <si>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</si>
  <si>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</si>
  <si>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</si>
  <si>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</si>
  <si>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</si>
  <si>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</si>
  <si>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</si>
  <si>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</si>
  <si>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</si>
  <si>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</si>
  <si>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</si>
  <si>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</si>
  <si>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</si>
  <si>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</si>
  <si>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</si>
  <si>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</si>
  <si>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</si>
  <si>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</si>
  <si>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</si>
  <si>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</si>
  <si>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</si>
  <si>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</si>
  <si>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</si>
  <si>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</si>
  <si>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</si>
  <si>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</si>
  <si>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</si>
  <si>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</si>
  <si>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</si>
  <si>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</si>
  <si>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</si>
  <si>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</si>
  <si>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</si>
  <si>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</si>
  <si>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</si>
  <si>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</si>
  <si>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</si>
  <si>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</si>
  <si>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</si>
  <si>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</si>
  <si>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</si>
  <si>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</si>
  <si>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</si>
  <si>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</si>
  <si>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</si>
  <si>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</si>
  <si>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</si>
  <si>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</si>
  <si>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</si>
  <si>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</si>
  <si>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</si>
  <si>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</si>
  <si>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</si>
  <si>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</si>
  <si>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</si>
  <si>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</si>
  <si>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</si>
  <si>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</si>
  <si>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</si>
  <si>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</si>
  <si>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</si>
  <si>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</si>
  <si>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</si>
  <si>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</si>
  <si>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</si>
  <si>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</si>
  <si>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</si>
  <si>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</si>
  <si>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</si>
  <si>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</si>
  <si>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</si>
  <si>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</si>
  <si>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</si>
  <si>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</si>
  <si>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</si>
  <si>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</si>
  <si>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</si>
  <si>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</si>
  <si>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</si>
  <si>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</si>
  <si>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</si>
  <si>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</si>
  <si>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</si>
  <si>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</si>
  <si>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</si>
  <si>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</si>
  <si>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</si>
  <si>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</si>
  <si>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</si>
  <si>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</si>
  <si>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</si>
  <si>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</si>
  <si>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</si>
  <si>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</si>
  <si>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Scope of consolidation: consolidated</t>
  </si>
  <si>
    <t>Total unweighted value (average)</t>
  </si>
  <si>
    <t>Total weighted value (average)</t>
  </si>
  <si>
    <t>EU 1a</t>
  </si>
  <si>
    <t>Quarter ending on</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</si>
  <si>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</si>
  <si>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</si>
  <si>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</si>
  <si>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</si>
  <si>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</si>
  <si>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</si>
  <si>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</si>
  <si>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</si>
  <si>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</si>
  <si>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</si>
  <si>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</si>
  <si>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</si>
  <si>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</si>
  <si>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</si>
  <si>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</si>
  <si>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</si>
  <si>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</si>
  <si>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</si>
  <si>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</si>
  <si>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</si>
  <si>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</si>
  <si>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</si>
  <si>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</si>
  <si>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</si>
  <si>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</si>
  <si>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</si>
  <si>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</si>
  <si>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</si>
  <si>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</si>
  <si>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</si>
  <si>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</si>
  <si>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</si>
  <si>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</si>
  <si>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</si>
  <si>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</si>
  <si>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</si>
  <si>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</si>
  <si>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Explanations on the main drivers of LCR results and the evolution of the contribution of inputs to the LCR’s calculation over time</t>
  </si>
  <si>
    <t>Deposits and funding along with high quality liquid assets are the main drivers in the LCR calculation.</t>
  </si>
  <si>
    <t>Explanations on the changes in the LCR over time</t>
  </si>
  <si>
    <t>Bond issuances, outstanding issuances falling into the 30 day window and net inflow of depostis can change LCR significantly over time.</t>
  </si>
  <si>
    <t>Explanations on the actual concentration of funding sources</t>
  </si>
  <si>
    <t>The funding sources consist mainly of deposits and funding via bond issuance.</t>
  </si>
  <si>
    <t>High-level description of the composition of the institution`s liquidity buffer.</t>
  </si>
  <si>
    <t>The liquidity buffer is mainly comprised of balances with the Central Bank, assets eligible for repo transactions with the Central Bank and zero percent risk-weighted government bonds.</t>
  </si>
  <si>
    <t>Derivative exposures and potential collateral calls</t>
  </si>
  <si>
    <t>No significant change in derivative exposures.</t>
  </si>
  <si>
    <t>Currency mismatch in the LCR</t>
  </si>
  <si>
    <t>No significant currency mismatch in the LCR.</t>
  </si>
  <si>
    <t>Other items in the LCR calculation that are not captured in the LCR disclosure template but that the institution considers relevant for its liquidity profile</t>
  </si>
  <si>
    <t>No other items that the institution considers relevant in the liquidity profile.</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</si>
  <si>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</si>
  <si>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</si>
  <si>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</si>
  <si>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</si>
  <si>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</si>
  <si>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</si>
  <si>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</si>
  <si>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</si>
  <si>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</si>
  <si>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</si>
  <si>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</si>
  <si>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</si>
  <si>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</si>
  <si>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</si>
  <si>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</si>
  <si>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</si>
  <si>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</si>
  <si>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</si>
  <si>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</si>
  <si>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</si>
  <si>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</si>
  <si>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</si>
  <si>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</si>
  <si>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</si>
  <si>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</si>
  <si>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</si>
  <si>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</si>
  <si>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</si>
  <si>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</si>
  <si>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</si>
  <si>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</si>
  <si>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</si>
  <si>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</si>
  <si>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</si>
  <si>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</si>
  <si>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</si>
  <si>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</si>
  <si>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</si>
  <si>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</si>
  <si>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</si>
  <si>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</si>
  <si>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</si>
  <si>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</si>
  <si>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</si>
  <si>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</si>
  <si>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</si>
  <si>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</si>
  <si>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</si>
  <si>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</si>
  <si>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</si>
  <si>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</si>
  <si>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</si>
  <si>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</si>
  <si>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</si>
  <si>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</si>
  <si>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</si>
  <si>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</si>
  <si>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</si>
  <si>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</si>
  <si>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</si>
  <si>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</si>
  <si>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</si>
  <si>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</si>
  <si>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</si>
  <si>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</si>
  <si>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</si>
  <si>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</si>
  <si>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</si>
  <si>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</si>
  <si>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</si>
  <si>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</si>
  <si>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</si>
  <si>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</si>
  <si>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</si>
  <si>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</si>
  <si>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</si>
  <si>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</si>
  <si>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</si>
  <si>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</si>
  <si>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</si>
  <si>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</si>
  <si>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</si>
  <si>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</si>
  <si>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</si>
  <si>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</si>
  <si>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</si>
  <si>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</si>
  <si>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</si>
  <si>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</si>
  <si>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</si>
  <si>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</si>
  <si>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</si>
  <si>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</si>
  <si>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</si>
  <si>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</si>
  <si>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</si>
  <si>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</si>
  <si>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</si>
  <si>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Performing forborne</t>
  </si>
  <si>
    <t>Non-performing forborne</t>
  </si>
  <si>
    <t>Of which defaulted</t>
  </si>
  <si>
    <t>Of which impaired</t>
  </si>
  <si>
    <t>Loan commitments given</t>
  </si>
  <si>
    <t>Accumulated impairment</t>
  </si>
  <si>
    <t>Accumulated negative changes in fair value due to credit risk on non-performing exposures</t>
  </si>
  <si>
    <t>Of which non-performing</t>
  </si>
  <si>
    <t>On-balance-sheet exposures</t>
  </si>
  <si>
    <t>Other countries</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</si>
  <si>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</si>
  <si>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</si>
  <si>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</si>
  <si>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</si>
  <si>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</si>
  <si>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</si>
  <si>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</si>
  <si>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</si>
  <si>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</si>
  <si>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</si>
  <si>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</si>
  <si>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</si>
  <si>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</si>
  <si>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</si>
  <si>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</si>
  <si>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</si>
  <si>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</si>
  <si>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</si>
  <si>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</si>
  <si>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</si>
  <si>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</si>
  <si>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</si>
  <si>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Value at initial recognition</t>
  </si>
  <si>
    <t>Accumulated negative changes</t>
  </si>
  <si>
    <t>Residential immovable property</t>
  </si>
  <si>
    <t>Commercial Immovable property</t>
  </si>
  <si>
    <t>Movable property (auto, shipping, etc.)</t>
  </si>
  <si>
    <t>Equity and debt instruments</t>
  </si>
  <si>
    <t>Other collateral</t>
  </si>
  <si>
    <t xml:space="preserve">Unsecured carrying amount </t>
  </si>
  <si>
    <t>Secured carrying amount</t>
  </si>
  <si>
    <t xml:space="preserve">Debt securities </t>
  </si>
  <si>
    <t>  </t>
  </si>
  <si>
    <t xml:space="preserve">     Of which non-performing exposures</t>
  </si>
  <si>
    <t xml:space="preserve">            Of which defaulted </t>
  </si>
  <si>
    <t xml:space="preserve"> Exposure classes</t>
  </si>
  <si>
    <t>Exposures before CCF and before CRM</t>
  </si>
  <si>
    <t>Exposures post CCF and post CRM</t>
  </si>
  <si>
    <t>RWEAs and RWEAs density</t>
  </si>
  <si>
    <t>RWEAs</t>
  </si>
  <si>
    <t xml:space="preserve">RWEAs density (%) </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</si>
  <si>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</si>
  <si>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</si>
  <si>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</si>
  <si>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</si>
  <si>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</si>
  <si>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</si>
  <si>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</si>
  <si>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</si>
  <si>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</si>
  <si>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 xml:space="preserve">     Of which: Specialised Lending</t>
  </si>
  <si>
    <t>Subordinated debt exposures and equity</t>
  </si>
  <si>
    <t>EU 7a</t>
  </si>
  <si>
    <t xml:space="preserve">     Subordinated debt exposures</t>
  </si>
  <si>
    <t>EU 7b</t>
  </si>
  <si>
    <t xml:space="preserve">     Equity</t>
  </si>
  <si>
    <t>Retail</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</si>
  <si>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</si>
  <si>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</si>
  <si>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</si>
  <si>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</si>
  <si>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</si>
  <si>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</si>
  <si>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</si>
  <si>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</si>
  <si>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 xml:space="preserve">EU 10c </t>
  </si>
  <si>
    <t>Other items</t>
  </si>
  <si>
    <t>not applicable</t>
  </si>
  <si>
    <t>TOTAL</t>
  </si>
  <si>
    <t>Risk weight</t>
  </si>
  <si>
    <t>Of which unrated</t>
  </si>
  <si>
    <t>Others</t>
  </si>
  <si>
    <t>p</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</si>
  <si>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</si>
  <si>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</si>
  <si>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</si>
  <si>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</si>
  <si>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</si>
  <si>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</si>
  <si>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</si>
  <si>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</si>
  <si>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</si>
  <si>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</si>
  <si>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</si>
  <si>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</si>
  <si>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</si>
  <si>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</si>
  <si>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</si>
  <si>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</si>
  <si>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</si>
  <si>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</si>
  <si>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Replacement cost (RC)</t>
  </si>
  <si>
    <t>Potential future exposure  (PFE)</t>
  </si>
  <si>
    <t>EEPE</t>
  </si>
  <si>
    <t>Exposure value pre-CRM</t>
  </si>
  <si>
    <t>Exposure value post-CRM</t>
  </si>
  <si>
    <t>RWEA</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</si>
  <si>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</si>
  <si>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</si>
  <si>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</si>
  <si>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</si>
  <si>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</si>
  <si>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</si>
  <si>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</si>
  <si>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</si>
  <si>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</si>
  <si>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</si>
  <si>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</si>
  <si>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</si>
  <si>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</si>
  <si>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Exposure classes</t>
  </si>
  <si>
    <t xml:space="preserve">Central governments or central banks </t>
  </si>
  <si>
    <t xml:space="preserve">Regional government or local authorities </t>
  </si>
  <si>
    <t>Public sector entities</t>
  </si>
  <si>
    <t>Institutions and corporates with a short-term credit assessment</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</si>
  <si>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</si>
  <si>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</si>
  <si>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</si>
  <si>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</si>
  <si>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</si>
  <si>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</si>
  <si>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</si>
  <si>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</si>
  <si>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</si>
  <si>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</si>
  <si>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</si>
  <si>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</si>
  <si>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</si>
  <si>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</si>
  <si>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</si>
  <si>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</si>
  <si>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</si>
  <si>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</si>
  <si>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</si>
  <si>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</si>
  <si>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</si>
  <si>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</si>
  <si>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</si>
  <si>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</si>
  <si>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</si>
  <si>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</si>
  <si>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</si>
  <si>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</si>
  <si>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</si>
  <si>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</si>
  <si>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Template EU IRRBB1 - Interest rate risks of non-trading book activities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</si>
  <si>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</si>
  <si>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</si>
  <si>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</si>
  <si>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</si>
  <si>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</si>
  <si>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</si>
  <si>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</si>
  <si>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</si>
  <si>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</si>
  <si>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</si>
  <si>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</si>
  <si>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</si>
  <si>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(j)</t>
  </si>
  <si>
    <t>Other assets</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</si>
  <si>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</si>
  <si>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</si>
  <si>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 medium-, and long-term, and performance assessment against these objectives, targets and limits, including forward-looking information about the design of business strategy and processes</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</si>
  <si>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</si>
  <si>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</si>
  <si>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</si>
  <si>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</si>
  <si>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</si>
  <si>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</si>
  <si>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</si>
  <si>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</si>
  <si>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</si>
  <si>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</si>
  <si>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</si>
  <si>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</si>
  <si>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</si>
  <si>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</si>
  <si>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</si>
  <si>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</si>
  <si>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</si>
  <si>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</si>
  <si>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</si>
  <si>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</si>
  <si>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</si>
  <si>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</si>
  <si>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</si>
  <si>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</si>
  <si>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</si>
  <si>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</si>
  <si>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Adjustment of the institution's business strategy to integrate social factors and risks taking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</si>
  <si>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</si>
  <si>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</si>
  <si>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</si>
  <si>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</si>
  <si>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</si>
  <si>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</si>
  <si>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</si>
  <si>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</si>
  <si>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</si>
  <si>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</si>
  <si>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</si>
  <si>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</si>
  <si>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</si>
  <si>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social risk management framework is based</t>
  </si>
  <si>
    <t>Processes to identify, measure and monitor activities and exposures (and collateral where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</si>
  <si>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</si>
  <si>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</si>
  <si>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</si>
  <si>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Description of the link (transmission channels) between social risks with credit risk, liquidity and funding risk, market risk, operational risk and reputational risk in the risk management framework</t>
  </si>
  <si>
    <t>Institution's integration in their governance arrangements of the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</si>
  <si>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</si>
  <si>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</si>
  <si>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</si>
  <si>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</si>
  <si>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</si>
  <si>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</si>
  <si>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</si>
  <si>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</si>
  <si>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</si>
  <si>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</si>
  <si>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</si>
  <si>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</si>
  <si>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</si>
  <si>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</si>
  <si>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</si>
  <si>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</si>
  <si>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</si>
  <si>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</si>
  <si>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Article 12(1) points (d) to (g)  and Article 12(2) of Regulation (EU) 2020/1818</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</si>
  <si>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</si>
  <si>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</si>
  <si>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</si>
  <si>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</si>
  <si>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</si>
  <si>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</si>
  <si>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</si>
  <si>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</si>
  <si>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</si>
  <si>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</si>
  <si>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</si>
  <si>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</si>
  <si>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</si>
  <si>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</si>
  <si>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</si>
  <si>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</si>
  <si>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</si>
  <si>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</si>
  <si>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</si>
  <si>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</si>
  <si>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</si>
  <si>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</si>
  <si>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</si>
  <si>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</si>
  <si>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 xml:space="preserve">C.20 - Manufacture of chemicals and chemical products </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</si>
  <si>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</si>
  <si>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</si>
  <si>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</si>
  <si>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</si>
  <si>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</si>
  <si>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</si>
  <si>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</si>
  <si>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</si>
  <si>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</si>
  <si>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</si>
  <si>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</si>
  <si>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</si>
  <si>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</si>
  <si>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</si>
  <si>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</si>
  <si>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</si>
  <si>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</si>
  <si>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</si>
  <si>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</si>
  <si>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</si>
  <si>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</si>
  <si>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</si>
  <si>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</si>
  <si>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</si>
  <si>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</si>
  <si>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</si>
  <si>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</si>
  <si>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</si>
  <si>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</si>
  <si>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</si>
  <si>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</si>
  <si>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</si>
  <si>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</si>
  <si>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</si>
  <si>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</si>
  <si>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</si>
  <si>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</si>
  <si>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</si>
  <si>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</si>
  <si>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</si>
  <si>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</si>
  <si>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</si>
  <si>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</si>
  <si>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</si>
  <si>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</si>
  <si>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</si>
  <si>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</si>
  <si>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</si>
  <si>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</si>
  <si>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</si>
  <si>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</si>
  <si>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</si>
  <si>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</si>
  <si>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</si>
  <si>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</si>
  <si>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</si>
  <si>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</si>
  <si>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</si>
  <si>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</si>
  <si>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</si>
  <si>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</si>
  <si>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Year of reference</t>
  </si>
  <si>
    <t>Target (year of reference + 3 years)</t>
  </si>
  <si>
    <t>Power</t>
  </si>
  <si>
    <t xml:space="preserve">Fossil fuel combustion </t>
  </si>
  <si>
    <t>Automotive</t>
  </si>
  <si>
    <t>Aviation</t>
  </si>
  <si>
    <t xml:space="preserve">Maritime transport </t>
  </si>
  <si>
    <t>Cement, clinker and lime production</t>
  </si>
  <si>
    <t xml:space="preserve">Iron and steel, coke, and metal ore production </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</si>
  <si>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</si>
  <si>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</si>
  <si>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</si>
  <si>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</si>
  <si>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</si>
  <si>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</si>
  <si>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</si>
  <si>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</si>
  <si>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</si>
  <si>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</si>
  <si>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</si>
  <si>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</si>
  <si>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</si>
  <si>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</si>
  <si>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</si>
  <si>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(breakdown below where relevant)</t>
  </si>
  <si>
    <t xml:space="preserve">EU KM2: key metrics - MREL and, where applicable, G-SII Requirement for own funds and eligible liabilities  </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</si>
  <si>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</si>
  <si>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</si>
  <si>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</si>
  <si>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</si>
  <si>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</si>
  <si>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</si>
  <si>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</si>
  <si>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</si>
  <si>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</si>
  <si>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</si>
  <si>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</si>
  <si>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</si>
  <si>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</si>
  <si>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</si>
  <si>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Does the subordination exemption in Article 72b(4) of the CRR apply? (5% exemption)</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</si>
  <si>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</si>
  <si>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</si>
  <si>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</si>
  <si>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</si>
  <si>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</si>
  <si>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</si>
  <si>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</si>
  <si>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Cash and balances with Central Bank</t>
  </si>
  <si>
    <t>Bonds and debt instruments</t>
  </si>
  <si>
    <t>Equities and equity instruments</t>
  </si>
  <si>
    <t>Derivative instruments</t>
  </si>
  <si>
    <t>Loans and advances to financial institutions</t>
  </si>
  <si>
    <t>Loans and advances to customers</t>
  </si>
  <si>
    <t>Investments in equity-accounted associates</t>
  </si>
  <si>
    <t>Property and equipment</t>
  </si>
  <si>
    <t>Intangible assets</t>
  </si>
  <si>
    <t>Deferred tax assets</t>
  </si>
  <si>
    <t>Assets classified as held for sale</t>
  </si>
  <si>
    <t>Due to financial institutions and Central Bank</t>
  </si>
  <si>
    <t>Deposits from customers</t>
  </si>
  <si>
    <t>Derivative instruments and short positions</t>
  </si>
  <si>
    <t>Borrowings</t>
  </si>
  <si>
    <t>Tax liabilities</t>
  </si>
  <si>
    <t>Other liabilities</t>
  </si>
  <si>
    <t>Liabilities associated with assets classified as held for sale</t>
  </si>
  <si>
    <t>Subordinated liabilities</t>
  </si>
  <si>
    <t>Share capital</t>
  </si>
  <si>
    <t>Share premium</t>
  </si>
  <si>
    <t>Reserves</t>
  </si>
  <si>
    <t>Retained earnings</t>
  </si>
  <si>
    <t>Bulgaria</t>
  </si>
  <si>
    <t>Croatia</t>
  </si>
  <si>
    <t>Cyprus</t>
  </si>
  <si>
    <t>Czech Republic</t>
  </si>
  <si>
    <t>Denmark</t>
  </si>
  <si>
    <t>Estonia</t>
  </si>
  <si>
    <t>France</t>
  </si>
  <si>
    <t>Germany</t>
  </si>
  <si>
    <t>Iceland</t>
  </si>
  <si>
    <t>Ireland</t>
  </si>
  <si>
    <t>Luxembourg</t>
  </si>
  <si>
    <t>Norway</t>
  </si>
  <si>
    <t>Romania</t>
  </si>
  <si>
    <t>Slovakia</t>
  </si>
  <si>
    <t>Sweden</t>
  </si>
  <si>
    <t>Lithuania</t>
  </si>
  <si>
    <t>Slovenia</t>
  </si>
  <si>
    <t>United Kingdom</t>
  </si>
  <si>
    <t>See the Bank's Pillar III Risk Report 2025 - Chapter 8.1 - Management and policy</t>
  </si>
  <si>
    <t>See the Bank's Pillar III Risk Report 2025 - Chapter 8.3 - Assessment</t>
  </si>
  <si>
    <t>Landsbankinn sets itself goals to increase responsible lending by emphasising lending that aligns with the Bank's Sustainable Finance Framework. In 2026, the Bank's goal is to increase eligible lending by 10%, or ISK 28 billion. The Bank has also set a goal of 50% of all funding to be green by year-end 2027. At year-end 2025, 38% of the Bank's funding is green.</t>
  </si>
  <si>
    <t>See the Bank's Pillar III Risk Report 2025 - Chapter 8.2 - Control and monitoring</t>
  </si>
  <si>
    <t>See the Bank's Pillar III Risk Report 2025 - Chapter 2.2 - Risk identification</t>
  </si>
  <si>
    <t>See the Bank's Pillar III Risk Report 2025 - Chapter 8</t>
  </si>
  <si>
    <t>-</t>
  </si>
  <si>
    <t xml:space="preserve">Total exposure value </t>
  </si>
  <si>
    <t>Index</t>
  </si>
  <si>
    <t>kgCO2e/MWh</t>
  </si>
  <si>
    <t>C29.20</t>
  </si>
  <si>
    <t>C33.16, H51.10, H52.23</t>
  </si>
  <si>
    <t>C23.63</t>
  </si>
  <si>
    <t>C24.10, C24.42, G46.72</t>
  </si>
  <si>
    <t>Total gross carrying amount amount (in Million ISK)</t>
  </si>
  <si>
    <t>Gross carrying amount (Million ISK)</t>
  </si>
  <si>
    <t>Portfolio gross carrying amount (Million ISK)</t>
  </si>
  <si>
    <t>Accumulated impairment, accumulated negative changes in fair value due to credit risk and provisions (Million ISK)</t>
  </si>
  <si>
    <t>Landsbankinn's additional Pillar III disclosures</t>
  </si>
  <si>
    <t>Disclaimer</t>
  </si>
  <si>
    <t>Disclosure of overview of risk management, key prudential metrics and RWA</t>
  </si>
  <si>
    <t>Disclosure of own funds</t>
  </si>
  <si>
    <t>Disclosure of countercyclical capital buffers</t>
  </si>
  <si>
    <t>Disclosure of leverage ratio</t>
  </si>
  <si>
    <t>Disclosure of liquidity requirements</t>
  </si>
  <si>
    <t>Disclosure of credit risk quality</t>
  </si>
  <si>
    <t>Disclosure of credit risk mitigation techniques</t>
  </si>
  <si>
    <t>Disclosure of credit risk SA</t>
  </si>
  <si>
    <t>Disclosure of counterparty credit risk</t>
  </si>
  <si>
    <t>Disclosure of market risk</t>
  </si>
  <si>
    <t>Disclosure of interest rate risk of non-trading book activities</t>
  </si>
  <si>
    <t>Disclosure of prudential disclosures on ESG risks</t>
  </si>
  <si>
    <t>Disclosure on MREL/TLAC</t>
  </si>
  <si>
    <r>
      <t>Capital ratios (as a percentage of risk</t>
    </r>
    <r>
      <rPr>
        <b/>
        <sz val="8"/>
        <rFont val="Arial"/>
        <family val="2"/>
      </rPr>
      <t>-weighted</t>
    </r>
    <r>
      <rPr>
        <b/>
        <sz val="8"/>
        <color rgb="FF000000"/>
        <rFont val="Arial"/>
        <family val="2"/>
      </rPr>
      <t xml:space="preserve"> exposure amount)</t>
    </r>
  </si>
  <si>
    <r>
      <t>Common Equity Tier</t>
    </r>
    <r>
      <rPr>
        <sz val="8"/>
        <color theme="1"/>
        <rFont val="Arial"/>
        <family val="2"/>
      </rPr>
      <t> </t>
    </r>
    <r>
      <rPr>
        <sz val="8"/>
        <color rgb="FF000000"/>
        <rFont val="Arial"/>
        <family val="2"/>
      </rPr>
      <t>1 ratio (%)</t>
    </r>
  </si>
  <si>
    <t>Assets</t>
  </si>
  <si>
    <t>Liabilities</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</si>
  <si>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</si>
  <si>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</si>
  <si>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</si>
  <si>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</si>
  <si>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Source based on reference numbers/letters of the balance sheet under the regulatory scope of consolidation</t>
    </r>
    <r>
      <rPr>
        <sz val="8"/>
        <rFont val="Arial"/>
        <family val="2"/>
      </rPr>
      <t> </t>
    </r>
  </si>
  <si>
    <r>
      <t>Deferred tax assets arising from temporary differences (amount above 10% threshold, net of related tax liability where the conditions in Article 38</t>
    </r>
    <r>
      <rPr>
        <strike/>
        <sz val="8"/>
        <color rgb="FFFF0000"/>
        <rFont val="Arial"/>
        <family val="2"/>
      </rPr>
      <t xml:space="preserve"> </t>
    </r>
    <r>
      <rPr>
        <sz val="8"/>
        <rFont val="Arial"/>
        <family val="2"/>
      </rPr>
      <t>(3) CRR are met) (negative amount)</t>
    </r>
  </si>
  <si>
    <t>EU-56a </t>
  </si>
  <si>
    <t>(Adjustment for temporary exemption of exposures to central banks (if applicable))</t>
  </si>
  <si>
    <t>Adjustment for derivative financial instruments</t>
  </si>
  <si>
    <r>
      <rPr>
        <b/>
        <sz val="8"/>
        <color theme="1"/>
        <rFont val="Arial"/>
        <family val="2"/>
      </rPr>
      <t>T</t>
    </r>
    <r>
      <rPr>
        <b/>
        <sz val="8"/>
        <color rgb="FF000000"/>
        <rFont val="Arial"/>
        <family val="2"/>
      </rPr>
      <t>otal exposure measure</t>
    </r>
  </si>
  <si>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</si>
  <si>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</si>
  <si>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</si>
  <si>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Template EU CQ7: Collateral obtained by taking possession and execution processes</t>
  </si>
  <si>
    <t>Collateral obtained by taking possession</t>
  </si>
  <si>
    <t>Collateral obtained by taking possession classified as Property Plant and Equipment (PP&amp;E)</t>
  </si>
  <si>
    <t>Collateral obtained by taking possession other than classified as PP&amp;E Property Plant and Equipment</t>
  </si>
  <si>
    <t>Template EU CR3: CRM techniques overview - Disclosure of the use of credit risk mitigation techniques</t>
  </si>
  <si>
    <r>
      <rPr>
        <sz val="8"/>
        <color rgb="FF000000"/>
        <rFont val="Arial"/>
        <family val="2"/>
      </rPr>
      <t>Of which</t>
    </r>
    <r>
      <rPr>
        <b/>
        <sz val="8"/>
        <color rgb="FF000000"/>
        <rFont val="Arial"/>
        <family val="2"/>
      </rPr>
      <t xml:space="preserve"> secured by collateral </t>
    </r>
  </si>
  <si>
    <r>
      <rPr>
        <sz val="8"/>
        <color rgb="FF000000"/>
        <rFont val="Arial"/>
        <family val="2"/>
      </rPr>
      <t xml:space="preserve">Of which </t>
    </r>
    <r>
      <rPr>
        <b/>
        <sz val="8"/>
        <color rgb="FF000000"/>
        <rFont val="Arial"/>
        <family val="2"/>
      </rPr>
      <t>secured by financial guarantees</t>
    </r>
  </si>
  <si>
    <r>
      <rPr>
        <sz val="8"/>
        <color rgb="FF000000"/>
        <rFont val="Arial"/>
        <family val="2"/>
      </rPr>
      <t xml:space="preserve">Of which </t>
    </r>
    <r>
      <rPr>
        <b/>
        <sz val="8"/>
        <color rgb="FF000000"/>
        <rFont val="Arial"/>
        <family val="2"/>
      </rPr>
      <t>secured by credit derivatives</t>
    </r>
  </si>
  <si>
    <t>Currency and units (ISK million)</t>
  </si>
  <si>
    <r>
      <t>Performing loans to non- financial corporate clients, loans to retail and small business customers, and loans to sovereigns,</t>
    </r>
    <r>
      <rPr>
        <i/>
        <sz val="8"/>
        <color theme="9" tint="-0.249977111117893"/>
        <rFont val="Arial"/>
        <family val="2"/>
      </rPr>
      <t xml:space="preserve"> </t>
    </r>
    <r>
      <rPr>
        <i/>
        <sz val="8"/>
        <color theme="1"/>
        <rFont val="Arial"/>
        <family val="2"/>
      </rPr>
      <t>and PSEs, of which:</t>
    </r>
  </si>
  <si>
    <r>
      <t>NSFR derivative assets</t>
    </r>
    <r>
      <rPr>
        <sz val="8"/>
        <color theme="1"/>
        <rFont val="Arial"/>
        <family val="2"/>
      </rPr>
      <t> </t>
    </r>
  </si>
  <si>
    <t>Of which collateral and financial guarantees received on  nonperforming exposures with forbearance measures</t>
  </si>
  <si>
    <t>Alpha used for computing regulatory exposure value</t>
  </si>
  <si>
    <r>
      <t>EU</t>
    </r>
    <r>
      <rPr>
        <sz val="8"/>
        <color rgb="FFFF0000"/>
        <rFont val="Arial"/>
        <family val="2"/>
      </rPr>
      <t>-</t>
    </r>
    <r>
      <rPr>
        <sz val="8"/>
        <rFont val="Arial"/>
        <family val="2"/>
      </rPr>
      <t>1</t>
    </r>
  </si>
  <si>
    <r>
      <t>EU</t>
    </r>
    <r>
      <rPr>
        <sz val="8"/>
        <color rgb="FFFF0000"/>
        <rFont val="Arial"/>
        <family val="2"/>
      </rPr>
      <t>-</t>
    </r>
    <r>
      <rPr>
        <sz val="8"/>
        <rFont val="Arial"/>
        <family val="2"/>
      </rPr>
      <t>2</t>
    </r>
  </si>
  <si>
    <r>
      <t>Template EU CCR5 – Composition of collateral for CCR exposure</t>
    </r>
    <r>
      <rPr>
        <b/>
        <strike/>
        <sz val="8"/>
        <rFont val="Arial"/>
        <family val="2"/>
      </rPr>
      <t>s</t>
    </r>
  </si>
  <si>
    <t>m ISK</t>
  </si>
  <si>
    <t>Table 1 ESGA - Qualitative information on Environmental risk</t>
  </si>
  <si>
    <t>Table 2 ESGB - Qualitative information on Social risk</t>
  </si>
  <si>
    <t>Table 3 ESGC- Qualitative information on Governance risk</t>
  </si>
  <si>
    <t>Template 1 ESG1: Banking book- Indicators of potential climate Change transition risk: Credit quality of exposures by sector, emissions and residual maturity</t>
  </si>
  <si>
    <t>Template 2 ESG2: Banking book - Indicators of potential climate change transition risk: Loans collateralised by immovable property - Energy efficiency of the collateral</t>
  </si>
  <si>
    <t>Template 3 ESG3: Banking book - Indicators of potential climate change transition risk: Alignment metrics</t>
  </si>
  <si>
    <t>Template 4 ESG4: Banking book - Indicators of potential climate change transition risk: Exposures to top 20 carbon-intensive firms</t>
  </si>
  <si>
    <t>Template 5 ESG5: Banking book - Indicators of potential climate change physical risk: Exposures subject to physical risk</t>
  </si>
  <si>
    <t>(Exposures excluded from the total exposure measure in accordance with point (c ) and point (ca) of Article 429a(1) CRR)</t>
  </si>
  <si>
    <t xml:space="preserve">This publication has been prepared by Landsbankinn for information purposes only. It is not an offer or solicitation to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Landsbankinn, its affiliates or staff may perform business services, hold, establish, change or cease to hold positions in any securities, currency or financial instrument mentioned in this publication. Amounts are in ISK millions unless otherwise stated. Landsbankinn is regulated by FSA Iceland. Copyright 2026 Landsbankinn hf. All rights reserved. This publication is protected by copyright and may not be reproduced in whole or in part without permission. </t>
  </si>
  <si>
    <t>Table EU LIQB  on qualitative information on LCR, which complements template EU LIQ1</t>
  </si>
  <si>
    <t>D35.11, D35.12, D35.13, D35.14</t>
  </si>
  <si>
    <t>G46.12, G46.71, J62.0</t>
  </si>
  <si>
    <t>C30.11, C33.15, H50.10, H50.2, H50.20, H52.22, H52.24, H52.29</t>
  </si>
  <si>
    <r>
      <rPr>
        <b/>
        <sz val="8"/>
        <color theme="1"/>
        <rFont val="Arial"/>
        <family val="2"/>
      </rPr>
      <t xml:space="preserve">Note:
</t>
    </r>
    <r>
      <rPr>
        <sz val="8"/>
        <color theme="1"/>
        <rFont val="Arial"/>
        <family val="2"/>
      </rPr>
      <t>As the Bank's Power sector exposures are to Icelandic counterparties, the Icelandic location-based electricity emission factor is used as a proxy for the portfolio alignment metric.
The bank has not committed to becoming a net-zero by 2050 or sooner but has its greenhouse gas emissions reduction goals verified by SBTi and aligned with the aims of the Paris Climate Agreement to limit global warming to below 1.5°C.
Information in this template relates to alignment metrics that can be measured against the Net Zero Emissions by 2050 Scenario as put forward by the International Energy Agency (IEA NEZ2050), covering the power sector. One of the bank's SBTi verified goals is to continue providing loans in the power sector for only renewable electricity through 2030, leaving out the reduction target. 
The bank has set targets for more sectors that are not measured against the IEA NEZ2050. For more information about the targets, see the SBTi summary, which is available at www.landsbankinn.is.</t>
    </r>
  </si>
  <si>
    <t>Alignment metric</t>
  </si>
  <si>
    <t>Distance to IEA NZE2050 in % *</t>
  </si>
  <si>
    <t>* Point in Time (PiT) distance to 2030 NZE2050 scenario in %  (for each metric)</t>
  </si>
  <si>
    <t>Template EU MR1: Market risk under the standardised approach</t>
  </si>
  <si>
    <t>REAs                (ISK million)</t>
  </si>
  <si>
    <t>Outright products</t>
  </si>
  <si>
    <t>Interest rate risk (general and specific)</t>
  </si>
  <si>
    <t>Equity risk (general and specific)</t>
  </si>
  <si>
    <t>Foreign exchange risk</t>
  </si>
  <si>
    <t>Commodity risk</t>
  </si>
  <si>
    <t>Options</t>
  </si>
  <si>
    <t>Simplified approach</t>
  </si>
  <si>
    <t>Delta-plus approach</t>
  </si>
  <si>
    <t>Scenario approach</t>
  </si>
  <si>
    <t>Securitisation (specific risk)</t>
  </si>
  <si>
    <t>Belgium</t>
  </si>
  <si>
    <t>Greece</t>
  </si>
  <si>
    <t>Hungary</t>
  </si>
  <si>
    <t>Latvia</t>
  </si>
  <si>
    <t>Poland</t>
  </si>
  <si>
    <t>Portugal</t>
  </si>
  <si>
    <t>Spain</t>
  </si>
  <si>
    <t>EU KM2 - Key metrics - MREL and, where applicable, G-SII requirement for own funds and eligible liabilities</t>
  </si>
  <si>
    <t>Transitional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</si>
</sst>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7" formatCode="#,##0.00\ &quot;kr.&quot;;\-#,##0.00\ &quot;kr.&quot;"/>
    <numFmt numFmtId="42" formatCode="_-* #,##0\ &quot;kr.&quot;_-;\-* #,##0\ &quot;kr.&quot;_-;_-* &quot;-&quot;\ &quot;kr.&quot;_-;_-@_-"/>
    <numFmt numFmtId="41" formatCode="_-* #,##0_-;\-* #,##0_-;_-* &quot;-&quot;_-;_-@_-"/>
    <numFmt numFmtId="43" formatCode="_-* #,##0.00_-;\-* #,##0.00_-;_-* &quot;-&quot;??_-;_-@_-"/>
    <numFmt numFmtId="164" formatCode="#,##0\ &quot;kr&quot;;[Red]\-#,##0\ &quot;kr&quot;"/>
    <numFmt numFmtId="165" formatCode="#,##0,,;\-0;\-;@"/>
    <numFmt numFmtId="166" formatCode="_-* #,##0\ _k_r_-;\-* #,##0\ _k_r_-;_-* &quot;-&quot;\ _k_r_-;_-@_-"/>
    <numFmt numFmtId="167" formatCode="0.0%"/>
    <numFmt numFmtId="168" formatCode="#,##0,,"/>
    <numFmt numFmtId="169" formatCode="_-* #,##0_-;\-* #,##0_-;_-* &quot;-&quot;??_-;_-@_-"/>
    <numFmt numFmtId="170" formatCode="#\.##0,,;\-#,##0,,;&quot;-&quot;"/>
    <numFmt numFmtId="171" formatCode="#,##0;\-#,##0;&quot;-&quot;"/>
    <numFmt numFmtId="172" formatCode="&quot;$&quot;#,##0_);[Red]\(&quot;$&quot;#,##0\)"/>
    <numFmt numFmtId="173" formatCode="&quot;$&quot;#,##0.00_);\(&quot;$&quot;#,##0.00\)"/>
    <numFmt numFmtId="174" formatCode="&quot;$&quot;#,##0.00_);[Red]\(&quot;$&quot;#,##0.00\)"/>
    <numFmt numFmtId="175" formatCode="_(&quot;$&quot;* #,##0_);_(&quot;$&quot;* \(#,##0\);_(&quot;$&quot;* &quot;-&quot;_);_(@_)"/>
    <numFmt numFmtId="176" formatCode="_(&quot;$&quot;* #,##0.00_);_(&quot;$&quot;* \(#,##0.00\);_(&quot;$&quot;* &quot;-&quot;??_);_(@_)"/>
    <numFmt numFmtId="177" formatCode="_-* #,##0.00\ _k_r_-;\-* #,##0.00\ _k_r_-;_-* &quot;-&quot;??\ _k_r_-;_-@_-"/>
    <numFmt numFmtId="178" formatCode="_-* #,##0\ _k_r_._-;\-* #,##0\ _k_r_._-;_-* &quot;-&quot;\ _k_r_._-;_-@_-"/>
    <numFmt numFmtId="179" formatCode="_-* #,##0.00\ _k_r_._-;\-* #,##0.00\ _k_r_._-;_-* &quot;-&quot;??\ _k_r_._-;_-@_-"/>
    <numFmt numFmtId="180" formatCode="\(#,##0\);#,##0_)"/>
    <numFmt numFmtId="181" formatCode="0.0%;\(0.0%\)"/>
    <numFmt numFmtId="182" formatCode="0.000%"/>
    <numFmt numFmtId="183" formatCode="dd\ mmmyy"/>
    <numFmt numFmtId="184" formatCode="dd\ mmmyy\ hh:mm"/>
    <numFmt numFmtId="185" formatCode="_-* #,##0.00\ [$€-1]_-;\-* #,##0.00\ [$€-1]_-;_-* &quot;-&quot;??\ [$€-1]_-"/>
    <numFmt numFmtId="186" formatCode="\ \ \ @"/>
    <numFmt numFmtId="187" formatCode="\ \ \ @\ *."/>
    <numFmt numFmtId="188" formatCode="\ \ \ \ \ \ @"/>
    <numFmt numFmtId="189" formatCode="\ \ \ \ \ \ \ \ \ @\ *."/>
    <numFmt numFmtId="190" formatCode="@\ *."/>
    <numFmt numFmtId="191" formatCode="\ \ \ \ \ \ @\ *."/>
    <numFmt numFmtId="192" formatCode="\ \ \ \ \ \ \ \ \ @"/>
    <numFmt numFmtId="193" formatCode="_ * #,##0_ ;_ * \-#,##0_ ;_ * &quot;-&quot;_ ;_ @_ "/>
    <numFmt numFmtId="194" formatCode="#,##0\ &quot;£&quot;_);[Red]\(* #,##0\ &quot;£&quot;\)"/>
    <numFmt numFmtId="195" formatCode="_-* #,##0.00\ _€_-;\-* #,##0.00\ _€_-;_-* &quot;-&quot;??\ _€_-;_-@_-"/>
    <numFmt numFmtId="196" formatCode="#,##0\ \ ;[Red]\(* #,##0\ \)"/>
    <numFmt numFmtId="197" formatCode="_(&quot;€&quot;* #,##0.00_);_(&quot;€&quot;* \(#,##0.00\);_(&quot;€&quot;* &quot;-&quot;??_);_(@_)"/>
    <numFmt numFmtId="198" formatCode="_ * #,##0_ ;_ * \-#,##0_ ;;_ @_ "/>
    <numFmt numFmtId="199" formatCode="0%;\(0%\)"/>
    <numFmt numFmtId="200" formatCode="#,##0\ \ ;\(* #,##0\ \)"/>
    <numFmt numFmtId="201" formatCode="#,##0_);\(#,##0_)"/>
    <numFmt numFmtId="202" formatCode="d/m"/>
    <numFmt numFmtId="203" formatCode="#,##0\ ;[Red]\(* #,##0\)"/>
    <numFmt numFmtId="204" formatCode="[$-409]dd/mmm/yy;@"/>
    <numFmt numFmtId="205" formatCode="_-&quot;£&quot;* #,##0.00_-;\-&quot;£&quot;* #,##0.00_-;_-&quot;£&quot;* &quot;-&quot;??_-;_-@_-"/>
    <numFmt numFmtId="206" formatCode="[$-101041D]###\ ###\ ###\ ###\ ###\ ###\ ###\ ###\ ###\ ###\ ###\ ###\ ###\ ##0.000\ 000"/>
    <numFmt numFmtId="207" formatCode="#,##0;[Red]&quot;-&quot;#,##0"/>
    <numFmt numFmtId="208" formatCode="[$-409]d/mmm/yyyy;@"/>
  </numFmts>
  <fonts count="173">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b/>
      <sz val="11"/>
      <color theme="9"/>
      <name val="Calibri"/>
      <family val="2"/>
      <scheme val="minor"/>
    </font>
    <font>
      <sz val="11"/>
      <color theme="1"/>
      <name val="Calibri"/>
      <family val="2"/>
      <scheme val="minor"/>
    </font>
    <font>
      <sz val="10"/>
      <color theme="1"/>
      <name val="Arial"/>
      <family val="2"/>
    </font>
    <font>
      <sz val="8"/>
      <color theme="1"/>
      <name val="Calibri"/>
      <family val="2"/>
      <scheme val="minor"/>
    </font>
    <font>
      <sz val="9"/>
      <color rgb="FFFF0000"/>
      <name val="Calibri"/>
      <family val="2"/>
      <scheme val="minor"/>
    </font>
    <font>
      <sz val="8"/>
      <name val="Calibri"/>
      <family val="2"/>
      <scheme val="minor"/>
    </font>
    <font>
      <strike/>
      <sz val="9"/>
      <color rgb="FFFF0000"/>
      <name val="Calibri"/>
      <family val="2"/>
      <scheme val="minor"/>
    </font>
    <font>
      <sz val="11"/>
      <color theme="1"/>
      <name val="Calibri"/>
      <family val="2"/>
      <charset val="238"/>
      <scheme val="minor"/>
    </font>
    <font>
      <i/>
      <strike/>
      <sz val="11"/>
      <color rgb="FFFF0000"/>
      <name val="Calibri"/>
      <family val="2"/>
      <scheme val="minor"/>
    </font>
    <font>
      <b/>
      <i/>
      <sz val="8.5"/>
      <color theme="1"/>
      <name val="Segoe UI"/>
      <family val="2"/>
    </font>
    <font>
      <i/>
      <sz val="8"/>
      <color theme="1"/>
      <name val="Segoe UI"/>
      <family val="2"/>
    </font>
    <font>
      <sz val="8.5"/>
      <color theme="1"/>
      <name val="Segoe UI"/>
      <family val="2"/>
    </font>
    <font>
      <b/>
      <sz val="10"/>
      <name val="Arial"/>
      <family val="2"/>
    </font>
    <font>
      <sz val="11"/>
      <color theme="1"/>
      <name val="Segoe UI"/>
      <family val="2"/>
    </font>
    <font>
      <sz val="8"/>
      <color rgb="FFFF0000"/>
      <name val="Calibri"/>
      <family val="2"/>
      <scheme val="minor"/>
    </font>
    <font>
      <sz val="11"/>
      <color theme="1"/>
      <name val="Arial"/>
      <family val="2"/>
    </font>
    <font>
      <b/>
      <sz val="8"/>
      <name val="Arial"/>
      <family val="2"/>
    </font>
    <font>
      <sz val="8"/>
      <color rgb="FF000000"/>
      <name val="Arial"/>
      <family val="2"/>
    </font>
    <font>
      <sz val="8"/>
      <color theme="1"/>
      <name val="Arial"/>
      <family val="2"/>
    </font>
    <font>
      <b/>
      <sz val="8"/>
      <color theme="1"/>
      <name val="Arial"/>
      <family val="2"/>
    </font>
    <font>
      <sz val="11"/>
      <color theme="1"/>
      <name val="Calibri"/>
      <family val="2"/>
    </font>
    <font>
      <b/>
      <sz val="8"/>
      <color rgb="FFFFFFFF"/>
      <name val="Arial"/>
      <family val="2"/>
    </font>
    <font>
      <sz val="8"/>
      <color rgb="FF000000"/>
      <name val="Calibri"/>
      <family val="2"/>
    </font>
    <font>
      <b/>
      <sz val="8"/>
      <color theme="1"/>
      <name val="Calibri"/>
      <family val="2"/>
      <scheme val="minor"/>
    </font>
    <font>
      <b/>
      <sz val="11"/>
      <color theme="4"/>
      <name val="Arial"/>
      <family val="2"/>
    </font>
    <font>
      <b/>
      <sz val="10"/>
      <color theme="0"/>
      <name val="Arial"/>
      <family val="2"/>
    </font>
    <font>
      <u/>
      <sz val="10"/>
      <color theme="10"/>
      <name val="Arial"/>
      <family val="2"/>
    </font>
    <font>
      <sz val="8"/>
      <name val="Arial"/>
      <family val="2"/>
    </font>
    <font>
      <b/>
      <sz val="8"/>
      <color theme="0"/>
      <name val="Arial"/>
      <family val="2"/>
    </font>
    <font>
      <sz val="8"/>
      <color theme="0"/>
      <name val="Arial"/>
      <family val="2"/>
    </font>
    <font>
      <b/>
      <sz val="8"/>
      <color rgb="FF000000"/>
      <name val="Arial"/>
      <family val="2"/>
    </font>
    <font>
      <i/>
      <sz val="8"/>
      <color rgb="FFAA322F"/>
      <name val="Arial"/>
      <family val="2"/>
    </font>
    <font>
      <sz val="8"/>
      <color rgb="FFFF0000"/>
      <name val="Arial"/>
      <family val="2"/>
    </font>
    <font>
      <sz val="11"/>
      <color theme="0"/>
      <name val="Calibri"/>
      <family val="2"/>
      <scheme val="minor"/>
    </font>
    <font>
      <i/>
      <sz val="8"/>
      <color theme="1"/>
      <name val="Arial"/>
      <family val="2"/>
    </font>
    <font>
      <strike/>
      <sz val="8"/>
      <color rgb="FFFF0000"/>
      <name val="Arial"/>
      <family val="2"/>
    </font>
    <font>
      <b/>
      <i/>
      <sz val="8"/>
      <name val="Arial"/>
      <family val="2"/>
    </font>
    <font>
      <i/>
      <sz val="8"/>
      <color rgb="FF000000"/>
      <name val="Arial"/>
      <family val="2"/>
    </font>
    <font>
      <b/>
      <sz val="8"/>
      <color rgb="FFFF0000"/>
      <name val="Arial"/>
      <family val="2"/>
    </font>
    <font>
      <b/>
      <i/>
      <sz val="8"/>
      <color theme="1"/>
      <name val="Arial"/>
      <family val="2"/>
    </font>
    <font>
      <i/>
      <sz val="8"/>
      <name val="Arial"/>
      <family val="2"/>
    </font>
    <font>
      <u/>
      <sz val="8"/>
      <color rgb="FF008080"/>
      <name val="Arial"/>
      <family val="2"/>
    </font>
    <font>
      <i/>
      <sz val="8"/>
      <color theme="9" tint="-0.249977111117893"/>
      <name val="Arial"/>
      <family val="2"/>
    </font>
    <font>
      <b/>
      <sz val="8"/>
      <color rgb="FF2F5773"/>
      <name val="Arial"/>
      <family val="2"/>
    </font>
    <font>
      <b/>
      <sz val="8"/>
      <color theme="0"/>
      <name val="Arial "/>
    </font>
    <font>
      <b/>
      <sz val="8"/>
      <color theme="1"/>
      <name val="Arial "/>
    </font>
    <font>
      <sz val="8"/>
      <color theme="1"/>
      <name val="Arial "/>
    </font>
    <font>
      <b/>
      <sz val="8"/>
      <name val="Arial "/>
    </font>
    <font>
      <sz val="8"/>
      <name val="Arial "/>
    </font>
    <font>
      <b/>
      <strike/>
      <sz val="8"/>
      <name val="Arial"/>
      <family val="2"/>
    </font>
    <font>
      <sz val="8"/>
      <color theme="0" tint="-0.499984740745262"/>
      <name val="Arial"/>
      <family val="2"/>
    </font>
    <font>
      <sz val="8"/>
      <color indexed="10"/>
      <name val="Arial"/>
      <family val="2"/>
    </font>
    <font>
      <b/>
      <u/>
      <sz val="8"/>
      <name val="Arial"/>
      <family val="2"/>
    </font>
    <font>
      <b/>
      <sz val="8"/>
      <name val="Calibri"/>
      <family val="2"/>
      <scheme val="minor"/>
    </font>
    <font>
      <strike/>
      <sz val="8"/>
      <name val="Calibri"/>
      <family val="2"/>
      <scheme val="minor"/>
    </font>
    <font>
      <i/>
      <sz val="8"/>
      <name val="Calibri"/>
      <family val="2"/>
      <scheme val="minor"/>
    </font>
    <font>
      <b/>
      <u/>
      <sz val="8"/>
      <color theme="1"/>
      <name val="Arial"/>
      <family val="2"/>
    </font>
    <font>
      <sz val="8"/>
      <color theme="1"/>
      <name val="Arial"/>
    </font>
    <font>
      <sz val="8"/>
      <name val="Arial"/>
    </font>
    <font>
      <b/>
      <sz val="8"/>
      <color theme="0"/>
      <name val="Arial"/>
    </font>
    <font>
      <sz val="8"/>
      <color theme="0"/>
      <name val="Arial"/>
    </font>
    <font>
      <b/>
      <sz val="8"/>
      <color theme="1"/>
      <name val="Arial"/>
    </font>
    <font>
      <b/>
      <sz val="8"/>
      <color theme="0"/>
      <name val="Calibri"/>
      <family val="2"/>
      <scheme val="minor"/>
    </font>
    <font>
      <b/>
      <i/>
      <sz val="8"/>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libri Light"/>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Arial"/>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b/>
      <sz val="11"/>
      <name val="Arial"/>
      <family val="2"/>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s>
  <fills count="8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rgb="FFE7E6E6"/>
        <bgColor indexed="64"/>
      </patternFill>
    </fill>
    <fill>
      <patternFill patternType="solid">
        <fgColor theme="1" tint="0.499984740745262"/>
        <bgColor indexed="64"/>
      </patternFill>
    </fill>
    <fill>
      <patternFill patternType="solid">
        <fgColor theme="1"/>
        <bgColor indexed="64"/>
      </patternFill>
    </fill>
    <fill>
      <patternFill patternType="solid">
        <fgColor rgb="FF1E3C5A"/>
        <bgColor rgb="FF000000"/>
      </patternFill>
    </fill>
    <fill>
      <patternFill patternType="solid">
        <fgColor theme="4"/>
        <bgColor indexed="64"/>
      </patternFill>
    </fill>
    <fill>
      <patternFill patternType="solid">
        <fgColor rgb="FF595959"/>
        <bgColor rgb="FF000000"/>
      </patternFill>
    </fill>
    <fill>
      <patternFill patternType="solid">
        <fgColor rgb="FFBFBFBF"/>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rgb="FF000000"/>
      </right>
      <top style="medium">
        <color rgb="FF000000"/>
      </top>
      <bottom/>
      <diagonal/>
    </border>
    <border>
      <left/>
      <right style="medium">
        <color indexed="64"/>
      </right>
      <top style="medium">
        <color indexed="64"/>
      </top>
      <bottom/>
      <diagonal/>
    </border>
    <border>
      <left/>
      <right style="medium">
        <color rgb="FF000000"/>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s>
  <cellStyleXfs count="2907">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0" fontId="12" fillId="0" borderId="0"/>
    <xf numFmtId="0" fontId="18" fillId="0" borderId="0"/>
    <xf numFmtId="0" fontId="2" fillId="0" borderId="0"/>
    <xf numFmtId="0" fontId="2" fillId="0" borderId="0"/>
    <xf numFmtId="0" fontId="2" fillId="0" borderId="0"/>
    <xf numFmtId="0" fontId="17" fillId="3" borderId="7" applyFont="0" applyBorder="0">
      <alignment horizontal="center" wrapText="1"/>
    </xf>
    <xf numFmtId="0" fontId="2" fillId="0" borderId="0"/>
    <xf numFmtId="0" fontId="6" fillId="0" borderId="0"/>
    <xf numFmtId="9"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 fillId="0" borderId="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0" fontId="69" fillId="0" borderId="38" applyNumberFormat="0" applyFill="0" applyAlignment="0" applyProtection="0"/>
    <xf numFmtId="0" fontId="70" fillId="0" borderId="39" applyNumberFormat="0" applyFill="0" applyAlignment="0" applyProtection="0"/>
    <xf numFmtId="0" fontId="71" fillId="0" borderId="40" applyNumberFormat="0" applyFill="0" applyAlignment="0" applyProtection="0"/>
    <xf numFmtId="0" fontId="71" fillId="0" borderId="0" applyNumberFormat="0" applyFill="0" applyBorder="0" applyAlignment="0" applyProtection="0"/>
    <xf numFmtId="0" fontId="72" fillId="19" borderId="0" applyNumberFormat="0" applyBorder="0" applyAlignment="0" applyProtection="0"/>
    <xf numFmtId="0" fontId="73" fillId="20" borderId="0" applyNumberFormat="0" applyBorder="0" applyAlignment="0" applyProtection="0"/>
    <xf numFmtId="0" fontId="74" fillId="22" borderId="41" applyNumberFormat="0" applyAlignment="0" applyProtection="0"/>
    <xf numFmtId="0" fontId="75" fillId="23" borderId="42" applyNumberFormat="0" applyAlignment="0" applyProtection="0"/>
    <xf numFmtId="0" fontId="76" fillId="23" borderId="41" applyNumberFormat="0" applyAlignment="0" applyProtection="0"/>
    <xf numFmtId="0" fontId="77" fillId="0" borderId="43" applyNumberFormat="0" applyFill="0" applyAlignment="0" applyProtection="0"/>
    <xf numFmtId="0" fontId="78" fillId="24" borderId="44"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46" applyNumberFormat="0" applyFill="0" applyAlignment="0" applyProtection="0"/>
    <xf numFmtId="0" fontId="38"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38"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38"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38"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38" fillId="42"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38" fillId="46"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2" fillId="0" borderId="0">
      <alignment vertical="center"/>
    </xf>
    <xf numFmtId="0" fontId="2" fillId="50" borderId="1" applyNumberFormat="0" applyFont="0" applyBorder="0">
      <alignment horizontal="center" vertical="center"/>
    </xf>
    <xf numFmtId="0" fontId="82" fillId="0" borderId="0" applyNumberFormat="0" applyFill="0" applyBorder="0" applyAlignment="0" applyProtection="0"/>
    <xf numFmtId="0" fontId="83" fillId="21"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0" fontId="38" fillId="41" borderId="0" applyNumberFormat="0" applyBorder="0" applyAlignment="0" applyProtection="0"/>
    <xf numFmtId="0" fontId="38" fillId="45" borderId="0" applyNumberFormat="0" applyBorder="0" applyAlignment="0" applyProtection="0"/>
    <xf numFmtId="0" fontId="38" fillId="49" borderId="0" applyNumberFormat="0" applyBorder="0" applyAlignment="0" applyProtection="0"/>
    <xf numFmtId="0" fontId="84" fillId="0" borderId="0"/>
    <xf numFmtId="0" fontId="102" fillId="0" borderId="0">
      <alignment horizontal="left" vertical="center"/>
    </xf>
    <xf numFmtId="0" fontId="103" fillId="51" borderId="0">
      <alignment horizontal="center" vertical="top"/>
    </xf>
    <xf numFmtId="0" fontId="103" fillId="51" borderId="0">
      <alignment horizontal="center" vertical="top"/>
    </xf>
    <xf numFmtId="0" fontId="103" fillId="51" borderId="0">
      <alignment horizontal="center" vertical="top"/>
    </xf>
    <xf numFmtId="0" fontId="103" fillId="0" borderId="0">
      <alignment horizontal="left" vertical="top"/>
    </xf>
    <xf numFmtId="0" fontId="103" fillId="0" borderId="0">
      <alignment horizontal="left" vertical="top"/>
    </xf>
    <xf numFmtId="0" fontId="103" fillId="0" borderId="0">
      <alignment horizontal="right" vertical="top"/>
    </xf>
    <xf numFmtId="0" fontId="102" fillId="0" borderId="0">
      <alignment horizontal="left" vertical="center"/>
    </xf>
    <xf numFmtId="0" fontId="102" fillId="0" borderId="0">
      <alignment horizontal="left" vertical="center"/>
    </xf>
    <xf numFmtId="0" fontId="103" fillId="51" borderId="0">
      <alignment horizontal="center" vertical="top"/>
    </xf>
    <xf numFmtId="0" fontId="103" fillId="51" borderId="0">
      <alignment horizontal="center" vertical="top"/>
    </xf>
    <xf numFmtId="0" fontId="103" fillId="51" borderId="0">
      <alignment horizontal="center" vertical="top"/>
    </xf>
    <xf numFmtId="0" fontId="103" fillId="0" borderId="0">
      <alignment horizontal="left" vertical="top"/>
    </xf>
    <xf numFmtId="0" fontId="103" fillId="0" borderId="0">
      <alignment horizontal="left" vertical="top"/>
    </xf>
    <xf numFmtId="0" fontId="103" fillId="0" borderId="0">
      <alignment horizontal="right" vertical="top"/>
    </xf>
    <xf numFmtId="0" fontId="103" fillId="52" borderId="0">
      <alignment horizontal="left" vertical="top"/>
    </xf>
    <xf numFmtId="0" fontId="102" fillId="0" borderId="0">
      <alignment horizontal="left" vertical="center"/>
    </xf>
    <xf numFmtId="0" fontId="102" fillId="0" borderId="0">
      <alignment horizontal="left" vertical="center"/>
    </xf>
    <xf numFmtId="0" fontId="103" fillId="51" borderId="0">
      <alignment horizontal="center" vertical="top"/>
    </xf>
    <xf numFmtId="0" fontId="103" fillId="51" borderId="0">
      <alignment horizontal="center" vertical="top"/>
    </xf>
    <xf numFmtId="0" fontId="103" fillId="51" borderId="0">
      <alignment horizontal="center" vertical="top"/>
    </xf>
    <xf numFmtId="0" fontId="103" fillId="0" borderId="0">
      <alignment horizontal="left" vertical="top"/>
    </xf>
    <xf numFmtId="0" fontId="103" fillId="0" borderId="0">
      <alignment horizontal="left" vertical="top"/>
    </xf>
    <xf numFmtId="0" fontId="103" fillId="0" borderId="0">
      <alignment horizontal="right" vertical="top"/>
    </xf>
    <xf numFmtId="0" fontId="102" fillId="0" borderId="0">
      <alignment horizontal="left" vertical="center"/>
    </xf>
    <xf numFmtId="0" fontId="104" fillId="53" borderId="0" applyNumberFormat="0" applyBorder="0" applyAlignment="0" applyProtection="0"/>
    <xf numFmtId="0" fontId="104" fillId="53" borderId="0" applyNumberFormat="0" applyBorder="0" applyAlignment="0" applyProtection="0"/>
    <xf numFmtId="0" fontId="104" fillId="53" borderId="0" applyNumberFormat="0" applyBorder="0" applyAlignment="0" applyProtection="0"/>
    <xf numFmtId="0" fontId="104" fillId="53"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1" fillId="54" borderId="0" applyNumberFormat="0" applyBorder="0" applyAlignment="0" applyProtection="0"/>
    <xf numFmtId="0" fontId="101" fillId="54"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4" fillId="59" borderId="0" applyNumberFormat="0" applyBorder="0" applyAlignment="0" applyProtection="0"/>
    <xf numFmtId="0" fontId="104" fillId="59" borderId="0" applyNumberFormat="0" applyBorder="0" applyAlignment="0" applyProtection="0"/>
    <xf numFmtId="0" fontId="104" fillId="59" borderId="0" applyNumberFormat="0" applyBorder="0" applyAlignment="0" applyProtection="0"/>
    <xf numFmtId="0" fontId="104" fillId="59"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1" fillId="52" borderId="0" applyNumberFormat="0" applyBorder="0" applyAlignment="0" applyProtection="0"/>
    <xf numFmtId="0" fontId="101" fillId="52"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1" fillId="59" borderId="0" applyNumberFormat="0" applyBorder="0" applyAlignment="0" applyProtection="0"/>
    <xf numFmtId="0" fontId="101" fillId="59"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4" fillId="55" borderId="0" applyNumberFormat="0" applyBorder="0" applyAlignment="0" applyProtection="0"/>
    <xf numFmtId="0" fontId="101" fillId="55" borderId="0" applyNumberFormat="0" applyBorder="0" applyAlignment="0" applyProtection="0"/>
    <xf numFmtId="0" fontId="101" fillId="55" borderId="0" applyNumberFormat="0" applyBorder="0" applyAlignment="0" applyProtection="0"/>
    <xf numFmtId="0" fontId="104" fillId="61" borderId="0" applyNumberFormat="0" applyBorder="0" applyAlignment="0" applyProtection="0"/>
    <xf numFmtId="0" fontId="104" fillId="61" borderId="0" applyNumberFormat="0" applyBorder="0" applyAlignment="0" applyProtection="0"/>
    <xf numFmtId="0" fontId="104" fillId="61" borderId="0" applyNumberFormat="0" applyBorder="0" applyAlignment="0" applyProtection="0"/>
    <xf numFmtId="0" fontId="104" fillId="61" borderId="0" applyNumberFormat="0" applyBorder="0" applyAlignment="0" applyProtection="0"/>
    <xf numFmtId="0" fontId="101" fillId="60" borderId="0" applyNumberFormat="0" applyBorder="0" applyAlignment="0" applyProtection="0"/>
    <xf numFmtId="0" fontId="101" fillId="60" borderId="0" applyNumberFormat="0" applyBorder="0" applyAlignment="0" applyProtection="0"/>
    <xf numFmtId="0" fontId="104" fillId="54" borderId="0" applyNumberFormat="0" applyBorder="0" applyAlignment="0" applyProtection="0"/>
    <xf numFmtId="0" fontId="104" fillId="54" borderId="0" applyNumberFormat="0" applyBorder="0" applyAlignment="0" applyProtection="0"/>
    <xf numFmtId="0" fontId="104" fillId="54" borderId="0" applyNumberFormat="0" applyBorder="0" applyAlignment="0" applyProtection="0"/>
    <xf numFmtId="0" fontId="104" fillId="54"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4"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4" fillId="57" borderId="0" applyNumberFormat="0" applyBorder="0" applyAlignment="0" applyProtection="0"/>
    <xf numFmtId="0" fontId="101" fillId="62" borderId="0" applyNumberFormat="0" applyBorder="0" applyAlignment="0" applyProtection="0"/>
    <xf numFmtId="0" fontId="101" fillId="6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0" fillId="63" borderId="0" applyNumberFormat="0" applyBorder="0" applyAlignment="0" applyProtection="0"/>
    <xf numFmtId="0" fontId="100" fillId="63"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0" fillId="55" borderId="0" applyNumberFormat="0" applyBorder="0" applyAlignment="0" applyProtection="0"/>
    <xf numFmtId="0" fontId="100" fillId="55"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0" fillId="60" borderId="0" applyNumberFormat="0" applyBorder="0" applyAlignment="0" applyProtection="0"/>
    <xf numFmtId="0" fontId="100" fillId="60" borderId="0" applyNumberFormat="0" applyBorder="0" applyAlignment="0" applyProtection="0"/>
    <xf numFmtId="0" fontId="105" fillId="54" borderId="0" applyNumberFormat="0" applyBorder="0" applyAlignment="0" applyProtection="0"/>
    <xf numFmtId="0" fontId="105" fillId="54" borderId="0" applyNumberFormat="0" applyBorder="0" applyAlignment="0" applyProtection="0"/>
    <xf numFmtId="0" fontId="105" fillId="54" borderId="0" applyNumberFormat="0" applyBorder="0" applyAlignment="0" applyProtection="0"/>
    <xf numFmtId="0" fontId="105" fillId="54" borderId="0" applyNumberFormat="0" applyBorder="0" applyAlignment="0" applyProtection="0"/>
    <xf numFmtId="0" fontId="100" fillId="65" borderId="0" applyNumberFormat="0" applyBorder="0" applyAlignment="0" applyProtection="0"/>
    <xf numFmtId="0" fontId="100" fillId="65"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5" fillId="52" borderId="0" applyNumberFormat="0" applyBorder="0" applyAlignment="0" applyProtection="0"/>
    <xf numFmtId="0" fontId="100" fillId="66" borderId="0" applyNumberFormat="0" applyBorder="0" applyAlignment="0" applyProtection="0"/>
    <xf numFmtId="0" fontId="100" fillId="66" borderId="0" applyNumberFormat="0" applyBorder="0" applyAlignment="0" applyProtection="0"/>
    <xf numFmtId="0" fontId="105" fillId="55" borderId="0" applyNumberFormat="0" applyBorder="0" applyAlignment="0" applyProtection="0"/>
    <xf numFmtId="0" fontId="105" fillId="55" borderId="0" applyNumberFormat="0" applyBorder="0" applyAlignment="0" applyProtection="0"/>
    <xf numFmtId="0" fontId="105" fillId="55" borderId="0" applyNumberFormat="0" applyBorder="0" applyAlignment="0" applyProtection="0"/>
    <xf numFmtId="0" fontId="105" fillId="55" borderId="0" applyNumberFormat="0" applyBorder="0" applyAlignment="0" applyProtection="0"/>
    <xf numFmtId="0" fontId="100" fillId="67" borderId="0" applyNumberFormat="0" applyBorder="0" applyAlignment="0" applyProtection="0"/>
    <xf numFmtId="0" fontId="100" fillId="67"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0" fillId="68" borderId="0" applyNumberFormat="0" applyBorder="0" applyAlignment="0" applyProtection="0"/>
    <xf numFmtId="0" fontId="100" fillId="68"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5" fillId="64" borderId="0" applyNumberFormat="0" applyBorder="0" applyAlignment="0" applyProtection="0"/>
    <xf numFmtId="0" fontId="100" fillId="69" borderId="0" applyNumberFormat="0" applyBorder="0" applyAlignment="0" applyProtection="0"/>
    <xf numFmtId="0" fontId="100" fillId="69"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5" fillId="62" borderId="0" applyNumberFormat="0" applyBorder="0" applyAlignment="0" applyProtection="0"/>
    <xf numFmtId="0" fontId="100" fillId="70" borderId="0" applyNumberFormat="0" applyBorder="0" applyAlignment="0" applyProtection="0"/>
    <xf numFmtId="0" fontId="100" fillId="70"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5" fillId="71" borderId="0" applyNumberFormat="0" applyBorder="0" applyAlignment="0" applyProtection="0"/>
    <xf numFmtId="0" fontId="100" fillId="65" borderId="0" applyNumberFormat="0" applyBorder="0" applyAlignment="0" applyProtection="0"/>
    <xf numFmtId="0" fontId="100" fillId="65"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5" fillId="66" borderId="0" applyNumberFormat="0" applyBorder="0" applyAlignment="0" applyProtection="0"/>
    <xf numFmtId="0" fontId="100" fillId="66" borderId="0" applyNumberFormat="0" applyBorder="0" applyAlignment="0" applyProtection="0"/>
    <xf numFmtId="0" fontId="100" fillId="66"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5" fillId="69" borderId="0" applyNumberFormat="0" applyBorder="0" applyAlignment="0" applyProtection="0"/>
    <xf numFmtId="0" fontId="100" fillId="64" borderId="0" applyNumberFormat="0" applyBorder="0" applyAlignment="0" applyProtection="0"/>
    <xf numFmtId="0" fontId="100" fillId="64" borderId="0" applyNumberFormat="0" applyBorder="0" applyAlignment="0" applyProtection="0"/>
    <xf numFmtId="172" fontId="2" fillId="0" borderId="0" applyFont="0" applyFill="0" applyBorder="0" applyAlignment="0" applyProtection="0"/>
    <xf numFmtId="174" fontId="2" fillId="0" borderId="0" applyFont="0" applyFill="0" applyBorder="0" applyAlignment="0" applyProtection="0"/>
    <xf numFmtId="0" fontId="106" fillId="0" borderId="0"/>
    <xf numFmtId="0" fontId="106" fillId="0" borderId="0"/>
    <xf numFmtId="173" fontId="2" fillId="0" borderId="0" applyFont="0" applyFill="0" applyBorder="0" applyAlignment="0" applyProtection="0"/>
    <xf numFmtId="175" fontId="2" fillId="0" borderId="0" applyFont="0" applyFill="0" applyBorder="0" applyAlignment="0" applyProtection="0"/>
    <xf numFmtId="0" fontId="107" fillId="50" borderId="0"/>
    <xf numFmtId="0" fontId="108" fillId="58" borderId="0" applyNumberFormat="0" applyBorder="0" applyAlignment="0" applyProtection="0"/>
    <xf numFmtId="0" fontId="108" fillId="58" borderId="0" applyNumberFormat="0" applyBorder="0" applyAlignment="0" applyProtection="0"/>
    <xf numFmtId="0" fontId="108" fillId="58" borderId="0" applyNumberFormat="0" applyBorder="0" applyAlignment="0" applyProtection="0"/>
    <xf numFmtId="0" fontId="108" fillId="58"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109" fillId="72" borderId="0">
      <alignment vertical="center"/>
    </xf>
    <xf numFmtId="37" fontId="110" fillId="0" borderId="0" applyFont="0" applyFill="0" applyBorder="0" applyAlignment="0" applyProtection="0"/>
    <xf numFmtId="180" fontId="110"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7" fontId="2" fillId="0" borderId="0" applyFont="0" applyFill="0" applyBorder="0" applyAlignment="0" applyProtection="0"/>
    <xf numFmtId="0" fontId="111" fillId="0" borderId="0"/>
    <xf numFmtId="0" fontId="112" fillId="73" borderId="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181"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82" fontId="112" fillId="73" borderId="0"/>
    <xf numFmtId="0" fontId="112" fillId="73" borderId="0"/>
    <xf numFmtId="0" fontId="113" fillId="59" borderId="48" applyNumberFormat="0" applyAlignment="0" applyProtection="0"/>
    <xf numFmtId="0" fontId="113" fillId="59" borderId="48" applyNumberFormat="0" applyAlignment="0" applyProtection="0"/>
    <xf numFmtId="0" fontId="113" fillId="59" borderId="48" applyNumberFormat="0" applyAlignment="0" applyProtection="0"/>
    <xf numFmtId="0" fontId="113" fillId="59" borderId="48" applyNumberFormat="0" applyAlignment="0" applyProtection="0"/>
    <xf numFmtId="0" fontId="94" fillId="74" borderId="48" applyNumberFormat="0" applyAlignment="0" applyProtection="0"/>
    <xf numFmtId="0" fontId="94" fillId="74" borderId="48" applyNumberFormat="0" applyAlignment="0" applyProtection="0"/>
    <xf numFmtId="0" fontId="2" fillId="0" borderId="0" applyFill="0" applyBorder="0" applyAlignment="0"/>
    <xf numFmtId="0" fontId="114" fillId="75" borderId="49" applyNumberFormat="0" applyAlignment="0" applyProtection="0"/>
    <xf numFmtId="0" fontId="114" fillId="75" borderId="49" applyNumberFormat="0" applyAlignment="0" applyProtection="0"/>
    <xf numFmtId="0" fontId="114" fillId="75" borderId="49" applyNumberFormat="0" applyAlignment="0" applyProtection="0"/>
    <xf numFmtId="0" fontId="114" fillId="75" borderId="49" applyNumberFormat="0" applyAlignment="0" applyProtection="0"/>
    <xf numFmtId="0" fontId="96" fillId="75" borderId="49" applyNumberFormat="0" applyAlignment="0" applyProtection="0"/>
    <xf numFmtId="0" fontId="96" fillId="75" borderId="49" applyNumberFormat="0" applyAlignment="0" applyProtection="0"/>
    <xf numFmtId="0" fontId="21" fillId="0" borderId="15">
      <alignment horizontal="center"/>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84" fillId="0" borderId="0" applyFont="0" applyFill="0" applyBorder="0" applyAlignment="0" applyProtection="0"/>
    <xf numFmtId="179" fontId="8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84" fillId="0" borderId="0" applyFont="0" applyFill="0" applyBorder="0" applyAlignment="0" applyProtection="0"/>
    <xf numFmtId="43" fontId="2" fillId="0" borderId="0" applyFont="0" applyFill="0" applyBorder="0" applyAlignment="0" applyProtection="0"/>
    <xf numFmtId="179" fontId="101" fillId="0" borderId="0" applyFont="0" applyFill="0" applyBorder="0" applyAlignment="0" applyProtection="0"/>
    <xf numFmtId="179" fontId="101"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2" fillId="0" borderId="0"/>
    <xf numFmtId="14" fontId="2" fillId="0" borderId="0"/>
    <xf numFmtId="14" fontId="2" fillId="0" borderId="0"/>
    <xf numFmtId="14" fontId="2" fillId="0" borderId="0"/>
    <xf numFmtId="14" fontId="2" fillId="0" borderId="0"/>
    <xf numFmtId="0" fontId="115" fillId="73" borderId="50">
      <alignment horizontal="left"/>
    </xf>
    <xf numFmtId="15" fontId="116" fillId="50" borderId="0">
      <alignment horizontal="right"/>
    </xf>
    <xf numFmtId="0" fontId="117" fillId="76" borderId="0" applyNumberFormat="0" applyBorder="0" applyAlignment="0">
      <alignment horizontal="center"/>
    </xf>
    <xf numFmtId="0" fontId="114" fillId="77" borderId="0" applyNumberFormat="0" applyBorder="0" applyAlignment="0"/>
    <xf numFmtId="0" fontId="118" fillId="77" borderId="0">
      <alignment horizontal="centerContinuous"/>
    </xf>
    <xf numFmtId="0" fontId="113" fillId="78" borderId="51">
      <alignment horizontal="center"/>
      <protection locked="0"/>
    </xf>
    <xf numFmtId="183" fontId="107" fillId="0" borderId="0" applyFont="0" applyFill="0" applyBorder="0" applyAlignment="0" applyProtection="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4" fontId="104" fillId="0" borderId="0" applyFill="0" applyBorder="0" applyAlignment="0"/>
    <xf numFmtId="184" fontId="115" fillId="73" borderId="0" applyFont="0" applyFill="0" applyBorder="0" applyAlignment="0" applyProtection="0">
      <alignment vertical="center"/>
    </xf>
    <xf numFmtId="39" fontId="110"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3" fontId="120" fillId="0" borderId="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121" fillId="52" borderId="0" applyNumberFormat="0" applyBorder="0" applyAlignment="0" applyProtection="0"/>
    <xf numFmtId="0" fontId="89" fillId="56" borderId="0" applyNumberFormat="0" applyBorder="0" applyAlignment="0" applyProtection="0"/>
    <xf numFmtId="0" fontId="89" fillId="56" borderId="0" applyNumberFormat="0" applyBorder="0" applyAlignment="0" applyProtection="0"/>
    <xf numFmtId="0" fontId="122" fillId="79" borderId="0"/>
    <xf numFmtId="0" fontId="3" fillId="0" borderId="25" applyNumberFormat="0" applyAlignment="0" applyProtection="0">
      <alignment horizontal="left" vertical="center"/>
    </xf>
    <xf numFmtId="0" fontId="3" fillId="0" borderId="3">
      <alignment horizontal="left" vertical="center"/>
    </xf>
    <xf numFmtId="0" fontId="123" fillId="0" borderId="53" applyNumberFormat="0" applyFill="0" applyAlignment="0" applyProtection="0"/>
    <xf numFmtId="0" fontId="123" fillId="0" borderId="53" applyNumberFormat="0" applyFill="0" applyAlignment="0" applyProtection="0"/>
    <xf numFmtId="0" fontId="123" fillId="0" borderId="53" applyNumberFormat="0" applyFill="0" applyAlignment="0" applyProtection="0"/>
    <xf numFmtId="0" fontId="123" fillId="0" borderId="53" applyNumberFormat="0" applyFill="0" applyAlignment="0" applyProtection="0"/>
    <xf numFmtId="0" fontId="86" fillId="0" borderId="52" applyNumberFormat="0" applyFill="0" applyAlignment="0" applyProtection="0"/>
    <xf numFmtId="0" fontId="86" fillId="0" borderId="52" applyNumberFormat="0" applyFill="0" applyAlignment="0" applyProtection="0"/>
    <xf numFmtId="0" fontId="124" fillId="0" borderId="55" applyNumberFormat="0" applyFill="0" applyAlignment="0" applyProtection="0"/>
    <xf numFmtId="0" fontId="124" fillId="0" borderId="55" applyNumberFormat="0" applyFill="0" applyAlignment="0" applyProtection="0"/>
    <xf numFmtId="0" fontId="124" fillId="0" borderId="55" applyNumberFormat="0" applyFill="0" applyAlignment="0" applyProtection="0"/>
    <xf numFmtId="0" fontId="124" fillId="0" borderId="55" applyNumberFormat="0" applyFill="0" applyAlignment="0" applyProtection="0"/>
    <xf numFmtId="0" fontId="87" fillId="0" borderId="54" applyNumberFormat="0" applyFill="0" applyAlignment="0" applyProtection="0"/>
    <xf numFmtId="0" fontId="87" fillId="0" borderId="54" applyNumberFormat="0" applyFill="0" applyAlignment="0" applyProtection="0"/>
    <xf numFmtId="0" fontId="125" fillId="0" borderId="57" applyNumberFormat="0" applyFill="0" applyAlignment="0" applyProtection="0"/>
    <xf numFmtId="0" fontId="125" fillId="0" borderId="57" applyNumberFormat="0" applyFill="0" applyAlignment="0" applyProtection="0"/>
    <xf numFmtId="0" fontId="125" fillId="0" borderId="57" applyNumberFormat="0" applyFill="0" applyAlignment="0" applyProtection="0"/>
    <xf numFmtId="0" fontId="125" fillId="0" borderId="57" applyNumberFormat="0" applyFill="0" applyAlignment="0" applyProtection="0"/>
    <xf numFmtId="0" fontId="88" fillId="0" borderId="56" applyNumberFormat="0" applyFill="0" applyAlignment="0" applyProtection="0"/>
    <xf numFmtId="0" fontId="88" fillId="0" borderId="56" applyNumberFormat="0" applyFill="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186" fontId="126" fillId="0" borderId="0"/>
    <xf numFmtId="187" fontId="126" fillId="0" borderId="0">
      <alignment horizontal="centerContinuous"/>
    </xf>
    <xf numFmtId="188" fontId="111" fillId="0" borderId="0"/>
    <xf numFmtId="189" fontId="126" fillId="0" borderId="0">
      <alignment horizontal="centerContinuous"/>
    </xf>
    <xf numFmtId="188" fontId="111" fillId="0" borderId="0"/>
    <xf numFmtId="190" fontId="127" fillId="0" borderId="0" applyFont="0" applyFill="0" applyBorder="0" applyProtection="0">
      <alignment horizontal="centerContinuous"/>
    </xf>
    <xf numFmtId="186" fontId="127" fillId="0" borderId="0" applyFont="0" applyFill="0" applyBorder="0" applyAlignment="0" applyProtection="0"/>
    <xf numFmtId="187" fontId="127" fillId="0" borderId="0" applyFont="0" applyFill="0" applyBorder="0" applyProtection="0">
      <alignment horizontal="centerContinuous"/>
    </xf>
    <xf numFmtId="188" fontId="127" fillId="0" borderId="0" applyFont="0" applyFill="0" applyBorder="0" applyAlignment="0" applyProtection="0"/>
    <xf numFmtId="191" fontId="127" fillId="0" borderId="0" applyFont="0" applyFill="0" applyBorder="0" applyProtection="0">
      <alignment horizontal="centerContinuous"/>
    </xf>
    <xf numFmtId="192" fontId="127" fillId="0" borderId="0" applyFont="0" applyFill="0" applyBorder="0" applyAlignment="0" applyProtection="0"/>
    <xf numFmtId="189" fontId="127" fillId="0" borderId="0" applyFont="0" applyFill="0" applyBorder="0" applyProtection="0">
      <alignment horizontal="centerContinuous"/>
    </xf>
    <xf numFmtId="0" fontId="128" fillId="61" borderId="48" applyNumberFormat="0" applyAlignment="0" applyProtection="0"/>
    <xf numFmtId="0" fontId="128" fillId="61" borderId="48" applyNumberFormat="0" applyAlignment="0" applyProtection="0"/>
    <xf numFmtId="0" fontId="128" fillId="61" borderId="48" applyNumberFormat="0" applyAlignment="0" applyProtection="0"/>
    <xf numFmtId="0" fontId="128" fillId="61" borderId="48" applyNumberFormat="0" applyAlignment="0" applyProtection="0"/>
    <xf numFmtId="0" fontId="92" fillId="59" borderId="48" applyNumberFormat="0" applyAlignment="0" applyProtection="0"/>
    <xf numFmtId="0" fontId="92" fillId="59" borderId="48" applyNumberFormat="0" applyAlignment="0" applyProtection="0"/>
    <xf numFmtId="193" fontId="127" fillId="0" borderId="0" applyFont="0" applyFill="0" applyBorder="0" applyAlignment="0" applyProtection="0"/>
    <xf numFmtId="194" fontId="111" fillId="0" borderId="0" applyFont="0" applyFill="0" applyBorder="0" applyAlignment="0" applyProtection="0"/>
    <xf numFmtId="0" fontId="129" fillId="50" borderId="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130" fillId="0" borderId="59" applyNumberFormat="0" applyFill="0" applyAlignment="0" applyProtection="0"/>
    <xf numFmtId="0" fontId="130" fillId="0" borderId="59" applyNumberFormat="0" applyFill="0" applyAlignment="0" applyProtection="0"/>
    <xf numFmtId="0" fontId="130" fillId="0" borderId="59" applyNumberFormat="0" applyFill="0" applyAlignment="0" applyProtection="0"/>
    <xf numFmtId="0" fontId="130" fillId="0" borderId="59" applyNumberFormat="0" applyFill="0" applyAlignment="0" applyProtection="0"/>
    <xf numFmtId="0" fontId="95" fillId="0" borderId="58" applyNumberFormat="0" applyFill="0" applyAlignment="0" applyProtection="0"/>
    <xf numFmtId="0" fontId="95" fillId="0" borderId="58" applyNumberFormat="0" applyFill="0" applyAlignment="0" applyProtection="0"/>
    <xf numFmtId="0" fontId="131" fillId="80" borderId="60">
      <protection locked="0"/>
    </xf>
    <xf numFmtId="195" fontId="2" fillId="0" borderId="0" applyFont="0" applyFill="0" applyBorder="0" applyAlignment="0" applyProtection="0"/>
    <xf numFmtId="196" fontId="132" fillId="0" borderId="0"/>
    <xf numFmtId="10" fontId="84" fillId="81" borderId="9" applyBorder="0">
      <alignment horizontal="center"/>
      <protection locked="0"/>
    </xf>
    <xf numFmtId="197" fontId="127" fillId="0" borderId="0" applyFont="0" applyFill="0" applyBorder="0" applyAlignment="0" applyProtection="0"/>
    <xf numFmtId="0" fontId="133" fillId="61" borderId="0" applyNumberFormat="0" applyBorder="0" applyAlignment="0" applyProtection="0"/>
    <xf numFmtId="0" fontId="133" fillId="61" borderId="0" applyNumberFormat="0" applyBorder="0" applyAlignment="0" applyProtection="0"/>
    <xf numFmtId="0" fontId="133" fillId="61" borderId="0" applyNumberFormat="0" applyBorder="0" applyAlignment="0" applyProtection="0"/>
    <xf numFmtId="0" fontId="133" fillId="61" borderId="0" applyNumberFormat="0" applyBorder="0" applyAlignment="0" applyProtection="0"/>
    <xf numFmtId="0" fontId="91" fillId="61" borderId="0" applyNumberFormat="0" applyBorder="0" applyAlignment="0" applyProtection="0"/>
    <xf numFmtId="0" fontId="91" fillId="61" borderId="0" applyNumberFormat="0" applyBorder="0" applyAlignment="0" applyProtection="0"/>
    <xf numFmtId="0" fontId="129" fillId="50" borderId="0"/>
    <xf numFmtId="0" fontId="2" fillId="0" borderId="0"/>
    <xf numFmtId="0" fontId="2" fillId="0" borderId="0"/>
    <xf numFmtId="18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2" fillId="0" borderId="0"/>
    <xf numFmtId="0" fontId="2" fillId="0" borderId="0"/>
    <xf numFmtId="0" fontId="104" fillId="0" borderId="0">
      <alignment vertical="top"/>
    </xf>
    <xf numFmtId="0" fontId="104" fillId="0" borderId="0">
      <alignment vertical="top"/>
    </xf>
    <xf numFmtId="0" fontId="2" fillId="0" borderId="0"/>
    <xf numFmtId="0" fontId="2" fillId="0" borderId="0"/>
    <xf numFmtId="0" fontId="2" fillId="0" borderId="0"/>
    <xf numFmtId="0" fontId="104" fillId="0" borderId="0">
      <alignment vertical="top"/>
    </xf>
    <xf numFmtId="0" fontId="2" fillId="0" borderId="0"/>
    <xf numFmtId="0" fontId="104" fillId="0" borderId="0">
      <alignment vertical="top"/>
    </xf>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alignment vertical="top"/>
    </xf>
    <xf numFmtId="0" fontId="104" fillId="0" borderId="0">
      <alignment vertical="top"/>
    </xf>
    <xf numFmtId="0" fontId="104" fillId="0" borderId="0">
      <alignment vertical="top"/>
    </xf>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4"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1" fillId="0" borderId="0"/>
    <xf numFmtId="0" fontId="2" fillId="0" borderId="0"/>
    <xf numFmtId="0" fontId="2" fillId="0" borderId="0"/>
    <xf numFmtId="0" fontId="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0" fontId="126" fillId="0" borderId="0">
      <alignment horizontal="centerContinuous"/>
    </xf>
    <xf numFmtId="0" fontId="101" fillId="25" borderId="45" applyNumberFormat="0" applyFont="0" applyAlignment="0" applyProtection="0"/>
    <xf numFmtId="0" fontId="2" fillId="57" borderId="61" applyNumberFormat="0" applyFont="0" applyAlignment="0" applyProtection="0"/>
    <xf numFmtId="0" fontId="2" fillId="57" borderId="61" applyNumberFormat="0" applyFont="0" applyAlignment="0" applyProtection="0"/>
    <xf numFmtId="0" fontId="2" fillId="57" borderId="61" applyNumberFormat="0" applyFont="0" applyAlignment="0" applyProtection="0"/>
    <xf numFmtId="0" fontId="2" fillId="57" borderId="61" applyNumberFormat="0" applyFont="0" applyAlignment="0" applyProtection="0"/>
    <xf numFmtId="0" fontId="2" fillId="57" borderId="61" applyNumberFormat="0" applyFont="0" applyAlignment="0" applyProtection="0"/>
    <xf numFmtId="0" fontId="101" fillId="25" borderId="45" applyNumberFormat="0" applyFont="0" applyAlignment="0" applyProtection="0"/>
    <xf numFmtId="198" fontId="127" fillId="0" borderId="0" applyFont="0" applyFill="0" applyBorder="0" applyAlignment="0" applyProtection="0"/>
    <xf numFmtId="0" fontId="134" fillId="59" borderId="62" applyNumberFormat="0" applyAlignment="0" applyProtection="0"/>
    <xf numFmtId="0" fontId="134" fillId="59" borderId="62" applyNumberFormat="0" applyAlignment="0" applyProtection="0"/>
    <xf numFmtId="0" fontId="134" fillId="59" borderId="62" applyNumberFormat="0" applyAlignment="0" applyProtection="0"/>
    <xf numFmtId="0" fontId="134" fillId="59" borderId="62" applyNumberFormat="0" applyAlignment="0" applyProtection="0"/>
    <xf numFmtId="0" fontId="93" fillId="74" borderId="62" applyNumberFormat="0" applyAlignment="0" applyProtection="0"/>
    <xf numFmtId="0" fontId="93" fillId="74" borderId="62" applyNumberFormat="0" applyAlignment="0" applyProtection="0"/>
    <xf numFmtId="0" fontId="135" fillId="3" borderId="4"/>
    <xf numFmtId="49" fontId="136" fillId="0" borderId="0" applyFill="0" applyBorder="0" applyProtection="0">
      <alignment horizontal="center"/>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2" fillId="0" borderId="0" applyFill="0" applyBorder="0" applyAlignment="0"/>
    <xf numFmtId="0" fontId="115" fillId="50" borderId="0"/>
    <xf numFmtId="0" fontId="115" fillId="73" borderId="0"/>
    <xf numFmtId="0" fontId="112" fillId="4" borderId="0"/>
    <xf numFmtId="0" fontId="115" fillId="73" borderId="0"/>
    <xf numFmtId="200" fontId="127" fillId="0" borderId="63" applyNumberFormat="0" applyFont="0" applyFill="0" applyAlignment="0" applyProtection="0"/>
    <xf numFmtId="196" fontId="127" fillId="0" borderId="64" applyNumberFormat="0" applyFont="0" applyFill="0" applyAlignment="0" applyProtection="0"/>
    <xf numFmtId="200" fontId="127" fillId="0" borderId="65" applyNumberFormat="0" applyFont="0" applyFill="0" applyAlignment="0" applyProtection="0"/>
    <xf numFmtId="200" fontId="127" fillId="0" borderId="65" applyNumberFormat="0" applyFont="0" applyFill="0" applyAlignment="0" applyProtection="0"/>
    <xf numFmtId="200" fontId="127" fillId="0" borderId="66" applyNumberFormat="0" applyFont="0" applyFill="0" applyAlignment="0" applyProtection="0"/>
    <xf numFmtId="200" fontId="127" fillId="0" borderId="66" applyNumberFormat="0" applyFont="0" applyFill="0" applyAlignment="0" applyProtection="0"/>
    <xf numFmtId="200" fontId="127" fillId="0" borderId="63" applyNumberFormat="0" applyFont="0" applyFill="0" applyAlignment="0" applyProtection="0"/>
    <xf numFmtId="200" fontId="127" fillId="0" borderId="63" applyNumberFormat="0" applyFont="0" applyFill="0" applyAlignment="0" applyProtection="0"/>
    <xf numFmtId="0" fontId="137" fillId="0" borderId="0"/>
    <xf numFmtId="0" fontId="107" fillId="73" borderId="0"/>
    <xf numFmtId="0" fontId="2" fillId="0" borderId="0"/>
    <xf numFmtId="0" fontId="2" fillId="0" borderId="0"/>
    <xf numFmtId="0" fontId="115" fillId="73" borderId="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49"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0" fontId="104"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1" fontId="2" fillId="0" borderId="0" applyFill="0" applyBorder="0" applyAlignment="0"/>
    <xf numFmtId="202" fontId="111" fillId="0" borderId="0"/>
    <xf numFmtId="203" fontId="138" fillId="0" borderId="1"/>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40" fillId="82" borderId="0">
      <alignment horizontal="centerContinuous"/>
    </xf>
    <xf numFmtId="0" fontId="141" fillId="74" borderId="0" applyNumberFormat="0" applyBorder="0" applyAlignment="0">
      <alignment horizontal="center"/>
    </xf>
    <xf numFmtId="0" fontId="142" fillId="79" borderId="0" applyBorder="0"/>
    <xf numFmtId="180" fontId="136" fillId="0" borderId="47" applyFill="0" applyAlignment="0" applyProtection="0"/>
    <xf numFmtId="0" fontId="99" fillId="0" borderId="67" applyNumberFormat="0" applyFill="0" applyAlignment="0" applyProtection="0"/>
    <xf numFmtId="0" fontId="99" fillId="0" borderId="67" applyNumberFormat="0" applyFill="0" applyAlignment="0" applyProtection="0"/>
    <xf numFmtId="173" fontId="2" fillId="0" borderId="47" applyFill="0" applyAlignment="0" applyProtection="0"/>
    <xf numFmtId="174" fontId="2" fillId="0" borderId="47" applyFill="0" applyAlignment="0" applyProtection="0"/>
    <xf numFmtId="174" fontId="2" fillId="0" borderId="47" applyFill="0" applyAlignment="0" applyProtection="0"/>
    <xf numFmtId="174" fontId="2" fillId="0" borderId="47" applyFill="0" applyAlignment="0" applyProtection="0"/>
    <xf numFmtId="174" fontId="2" fillId="0" borderId="47" applyFill="0" applyAlignment="0" applyProtection="0"/>
    <xf numFmtId="173" fontId="2" fillId="0" borderId="47" applyFill="0" applyAlignment="0" applyProtection="0"/>
    <xf numFmtId="173" fontId="2" fillId="0" borderId="47" applyFill="0" applyAlignment="0" applyProtection="0"/>
    <xf numFmtId="173" fontId="2" fillId="0" borderId="47" applyFill="0" applyAlignment="0" applyProtection="0"/>
    <xf numFmtId="173" fontId="2" fillId="0" borderId="47" applyFill="0" applyAlignment="0" applyProtection="0"/>
    <xf numFmtId="7" fontId="2" fillId="0" borderId="47" applyFill="0" applyAlignment="0" applyProtection="0"/>
    <xf numFmtId="0" fontId="143" fillId="0" borderId="68" applyNumberFormat="0" applyFill="0" applyAlignment="0" applyProtection="0"/>
    <xf numFmtId="0" fontId="143" fillId="0" borderId="68" applyNumberFormat="0" applyFill="0" applyAlignment="0" applyProtection="0"/>
    <xf numFmtId="0" fontId="143" fillId="0" borderId="68" applyNumberFormat="0" applyFill="0" applyAlignment="0" applyProtection="0"/>
    <xf numFmtId="0" fontId="143" fillId="0" borderId="68"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0" fontId="99" fillId="0" borderId="67" applyNumberFormat="0" applyFill="0" applyAlignment="0" applyProtection="0"/>
    <xf numFmtId="38" fontId="144" fillId="0" borderId="0"/>
    <xf numFmtId="3" fontId="145" fillId="0" borderId="0">
      <alignment horizontal="left"/>
    </xf>
    <xf numFmtId="37" fontId="146" fillId="0" borderId="0">
      <alignment horizontal="right"/>
      <protection locked="0"/>
    </xf>
    <xf numFmtId="0" fontId="147" fillId="0" borderId="0" applyNumberFormat="0" applyFill="0" applyBorder="0" applyAlignment="0">
      <protection locked="0"/>
    </xf>
    <xf numFmtId="175" fontId="104" fillId="0" borderId="0" applyFont="0" applyFill="0" applyBorder="0" applyAlignment="0" applyProtection="0"/>
    <xf numFmtId="176" fontId="104" fillId="0" borderId="0" applyFon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148" fillId="0" borderId="5" applyNumberFormat="0" applyFill="0" applyProtection="0">
      <alignment horizontal="centerContinuous"/>
    </xf>
    <xf numFmtId="196" fontId="149" fillId="0" borderId="0" applyNumberFormat="0" applyFill="0" applyBorder="0" applyProtection="0">
      <alignment horizontal="centerContinuous"/>
    </xf>
    <xf numFmtId="0" fontId="148" fillId="0" borderId="5" applyNumberFormat="0" applyFill="0" applyProtection="0">
      <alignment horizontal="centerContinuous"/>
    </xf>
    <xf numFmtId="178" fontId="6" fillId="0" borderId="0" applyFont="0" applyFill="0" applyBorder="0" applyAlignment="0" applyProtection="0"/>
    <xf numFmtId="178" fontId="6" fillId="0" borderId="0" applyFont="0" applyFill="0" applyBorder="0" applyAlignment="0" applyProtection="0"/>
    <xf numFmtId="0" fontId="152" fillId="51" borderId="0" applyNumberFormat="0" applyBorder="0" applyAlignment="0" applyProtection="0"/>
    <xf numFmtId="0" fontId="152" fillId="54" borderId="0" applyNumberFormat="0" applyBorder="0" applyAlignment="0" applyProtection="0"/>
    <xf numFmtId="0" fontId="152" fillId="56" borderId="0" applyNumberFormat="0" applyBorder="0" applyAlignment="0" applyProtection="0"/>
    <xf numFmtId="0" fontId="152" fillId="58" borderId="0" applyNumberFormat="0" applyBorder="0" applyAlignment="0" applyProtection="0"/>
    <xf numFmtId="0" fontId="152" fillId="52" borderId="0" applyNumberFormat="0" applyBorder="0" applyAlignment="0" applyProtection="0"/>
    <xf numFmtId="0" fontId="152" fillId="59" borderId="0" applyNumberFormat="0" applyBorder="0" applyAlignment="0" applyProtection="0"/>
    <xf numFmtId="0" fontId="101" fillId="51" borderId="0" applyNumberFormat="0" applyBorder="0" applyAlignment="0" applyProtection="0"/>
    <xf numFmtId="0" fontId="6" fillId="31" borderId="0" applyNumberFormat="0" applyBorder="0" applyAlignment="0" applyProtection="0"/>
    <xf numFmtId="0" fontId="101" fillId="54" borderId="0" applyNumberFormat="0" applyBorder="0" applyAlignment="0" applyProtection="0"/>
    <xf numFmtId="0" fontId="101" fillId="56" borderId="0" applyNumberFormat="0" applyBorder="0" applyAlignment="0" applyProtection="0"/>
    <xf numFmtId="0" fontId="101" fillId="58" borderId="0" applyNumberFormat="0" applyBorder="0" applyAlignment="0" applyProtection="0"/>
    <xf numFmtId="0" fontId="101" fillId="52" borderId="0" applyNumberFormat="0" applyBorder="0" applyAlignment="0" applyProtection="0"/>
    <xf numFmtId="0" fontId="101" fillId="59" borderId="0" applyNumberFormat="0" applyBorder="0" applyAlignment="0" applyProtection="0"/>
    <xf numFmtId="0" fontId="152" fillId="53" borderId="0" applyNumberFormat="0" applyBorder="0" applyAlignment="0" applyProtection="0"/>
    <xf numFmtId="0" fontId="152" fillId="55" borderId="0" applyNumberFormat="0" applyBorder="0" applyAlignment="0" applyProtection="0"/>
    <xf numFmtId="0" fontId="152" fillId="60" borderId="0" applyNumberFormat="0" applyBorder="0" applyAlignment="0" applyProtection="0"/>
    <xf numFmtId="0" fontId="152" fillId="58" borderId="0" applyNumberFormat="0" applyBorder="0" applyAlignment="0" applyProtection="0"/>
    <xf numFmtId="0" fontId="152" fillId="53" borderId="0" applyNumberFormat="0" applyBorder="0" applyAlignment="0" applyProtection="0"/>
    <xf numFmtId="0" fontId="152" fillId="62" borderId="0" applyNumberFormat="0" applyBorder="0" applyAlignment="0" applyProtection="0"/>
    <xf numFmtId="0" fontId="101" fillId="53" borderId="0" applyNumberFormat="0" applyBorder="0" applyAlignment="0" applyProtection="0"/>
    <xf numFmtId="0" fontId="101" fillId="55" borderId="0" applyNumberFormat="0" applyBorder="0" applyAlignment="0" applyProtection="0"/>
    <xf numFmtId="0" fontId="101" fillId="60" borderId="0" applyNumberFormat="0" applyBorder="0" applyAlignment="0" applyProtection="0"/>
    <xf numFmtId="0" fontId="101" fillId="58" borderId="0" applyNumberFormat="0" applyBorder="0" applyAlignment="0" applyProtection="0"/>
    <xf numFmtId="0" fontId="101" fillId="53" borderId="0" applyNumberFormat="0" applyBorder="0" applyAlignment="0" applyProtection="0"/>
    <xf numFmtId="0" fontId="101" fillId="62" borderId="0" applyNumberFormat="0" applyBorder="0" applyAlignment="0" applyProtection="0"/>
    <xf numFmtId="0" fontId="155" fillId="63" borderId="0" applyNumberFormat="0" applyBorder="0" applyAlignment="0" applyProtection="0"/>
    <xf numFmtId="0" fontId="155" fillId="55" borderId="0" applyNumberFormat="0" applyBorder="0" applyAlignment="0" applyProtection="0"/>
    <xf numFmtId="0" fontId="155" fillId="60" borderId="0" applyNumberFormat="0" applyBorder="0" applyAlignment="0" applyProtection="0"/>
    <xf numFmtId="0" fontId="155" fillId="65"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00" fillId="63" borderId="0" applyNumberFormat="0" applyBorder="0" applyAlignment="0" applyProtection="0"/>
    <xf numFmtId="0" fontId="100" fillId="55" borderId="0" applyNumberFormat="0" applyBorder="0" applyAlignment="0" applyProtection="0"/>
    <xf numFmtId="0" fontId="100" fillId="60" borderId="0" applyNumberFormat="0" applyBorder="0" applyAlignment="0" applyProtection="0"/>
    <xf numFmtId="0" fontId="100" fillId="65" borderId="0" applyNumberFormat="0" applyBorder="0" applyAlignment="0" applyProtection="0"/>
    <xf numFmtId="0" fontId="100" fillId="66" borderId="0" applyNumberFormat="0" applyBorder="0" applyAlignment="0" applyProtection="0"/>
    <xf numFmtId="0" fontId="100" fillId="67" borderId="0" applyNumberFormat="0" applyBorder="0" applyAlignment="0" applyProtection="0"/>
    <xf numFmtId="0" fontId="155" fillId="68" borderId="0" applyNumberFormat="0" applyBorder="0" applyAlignment="0" applyProtection="0"/>
    <xf numFmtId="0" fontId="155" fillId="69" borderId="0" applyNumberFormat="0" applyBorder="0" applyAlignment="0" applyProtection="0"/>
    <xf numFmtId="0" fontId="155" fillId="70" borderId="0" applyNumberFormat="0" applyBorder="0" applyAlignment="0" applyProtection="0"/>
    <xf numFmtId="0" fontId="155" fillId="65" borderId="0" applyNumberFormat="0" applyBorder="0" applyAlignment="0" applyProtection="0"/>
    <xf numFmtId="0" fontId="155" fillId="66" borderId="0" applyNumberFormat="0" applyBorder="0" applyAlignment="0" applyProtection="0"/>
    <xf numFmtId="0" fontId="155" fillId="64" borderId="0" applyNumberFormat="0" applyBorder="0" applyAlignment="0" applyProtection="0"/>
    <xf numFmtId="0" fontId="101" fillId="57" borderId="61" applyNumberFormat="0" applyFont="0" applyAlignment="0" applyProtection="0"/>
    <xf numFmtId="0" fontId="156" fillId="54" borderId="0" applyNumberFormat="0" applyBorder="0" applyAlignment="0" applyProtection="0"/>
    <xf numFmtId="0" fontId="94" fillId="74" borderId="48" applyNumberFormat="0" applyAlignment="0" applyProtection="0"/>
    <xf numFmtId="0" fontId="105" fillId="83" borderId="1">
      <alignment wrapText="1"/>
    </xf>
    <xf numFmtId="0" fontId="89" fillId="56" borderId="0" applyNumberFormat="0" applyBorder="0" applyAlignment="0" applyProtection="0"/>
    <xf numFmtId="0" fontId="157" fillId="74" borderId="48" applyNumberFormat="0" applyAlignment="0" applyProtection="0"/>
    <xf numFmtId="0" fontId="158" fillId="75" borderId="49" applyNumberFormat="0" applyAlignment="0" applyProtection="0"/>
    <xf numFmtId="177" fontId="6"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90" fillId="54" borderId="0" applyNumberFormat="0" applyBorder="0" applyAlignment="0" applyProtection="0"/>
    <xf numFmtId="0" fontId="159" fillId="0" borderId="0" applyNumberFormat="0" applyFill="0" applyBorder="0" applyAlignment="0" applyProtection="0"/>
    <xf numFmtId="0" fontId="151" fillId="0" borderId="0"/>
    <xf numFmtId="204" fontId="151" fillId="0" borderId="0"/>
    <xf numFmtId="0" fontId="100" fillId="68" borderId="0" applyNumberFormat="0" applyBorder="0" applyAlignment="0" applyProtection="0"/>
    <xf numFmtId="0" fontId="100" fillId="69" borderId="0" applyNumberFormat="0" applyBorder="0" applyAlignment="0" applyProtection="0"/>
    <xf numFmtId="0" fontId="100" fillId="70" borderId="0" applyNumberFormat="0" applyBorder="0" applyAlignment="0" applyProtection="0"/>
    <xf numFmtId="0" fontId="100" fillId="65" borderId="0" applyNumberFormat="0" applyBorder="0" applyAlignment="0" applyProtection="0"/>
    <xf numFmtId="0" fontId="100" fillId="66" borderId="0" applyNumberFormat="0" applyBorder="0" applyAlignment="0" applyProtection="0"/>
    <xf numFmtId="0" fontId="100" fillId="64" borderId="0" applyNumberFormat="0" applyBorder="0" applyAlignment="0" applyProtection="0"/>
    <xf numFmtId="0" fontId="98" fillId="0" borderId="0" applyNumberFormat="0" applyFill="0" applyBorder="0" applyAlignment="0" applyProtection="0"/>
    <xf numFmtId="0" fontId="160" fillId="56" borderId="0" applyNumberFormat="0" applyBorder="0" applyAlignment="0" applyProtection="0"/>
    <xf numFmtId="0" fontId="161" fillId="0" borderId="52" applyNumberFormat="0" applyFill="0" applyAlignment="0" applyProtection="0"/>
    <xf numFmtId="0" fontId="162" fillId="0" borderId="54" applyNumberFormat="0" applyFill="0" applyAlignment="0" applyProtection="0"/>
    <xf numFmtId="0" fontId="171" fillId="0" borderId="40" applyNumberFormat="0" applyFill="0" applyAlignment="0" applyProtection="0"/>
    <xf numFmtId="0" fontId="163" fillId="0" borderId="56" applyNumberFormat="0" applyFill="0" applyAlignment="0" applyProtection="0"/>
    <xf numFmtId="0" fontId="163" fillId="0" borderId="0" applyNumberFormat="0" applyFill="0" applyBorder="0" applyAlignment="0" applyProtection="0"/>
    <xf numFmtId="0" fontId="170"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74" fillId="22" borderId="41" applyNumberFormat="0" applyAlignment="0" applyProtection="0"/>
    <xf numFmtId="0" fontId="92" fillId="59" borderId="48" applyNumberFormat="0" applyAlignment="0" applyProtection="0"/>
    <xf numFmtId="0" fontId="164" fillId="59" borderId="48" applyNumberFormat="0" applyAlignment="0" applyProtection="0"/>
    <xf numFmtId="0" fontId="96" fillId="75" borderId="49" applyNumberFormat="0" applyAlignment="0" applyProtection="0"/>
    <xf numFmtId="0" fontId="165" fillId="0" borderId="58" applyNumberFormat="0" applyFill="0" applyAlignment="0" applyProtection="0"/>
    <xf numFmtId="0" fontId="95" fillId="0" borderId="58" applyNumberFormat="0" applyFill="0" applyAlignment="0" applyProtection="0"/>
    <xf numFmtId="0" fontId="91" fillId="61" borderId="0" applyNumberFormat="0" applyBorder="0" applyAlignment="0" applyProtection="0"/>
    <xf numFmtId="0" fontId="166" fillId="61" borderId="0" applyNumberFormat="0" applyBorder="0" applyAlignment="0" applyProtection="0"/>
    <xf numFmtId="204" fontId="2" fillId="0" borderId="0"/>
    <xf numFmtId="0" fontId="2" fillId="0" borderId="0">
      <alignment wrapText="1"/>
    </xf>
    <xf numFmtId="0" fontId="20" fillId="0" borderId="0"/>
    <xf numFmtId="0" fontId="20" fillId="0" borderId="0"/>
    <xf numFmtId="0" fontId="6" fillId="0" borderId="0"/>
    <xf numFmtId="0" fontId="20" fillId="0" borderId="0"/>
    <xf numFmtId="0" fontId="6" fillId="0" borderId="0"/>
    <xf numFmtId="208" fontId="2" fillId="0" borderId="0"/>
    <xf numFmtId="0" fontId="2" fillId="0" borderId="0"/>
    <xf numFmtId="204" fontId="2" fillId="0" borderId="0"/>
    <xf numFmtId="0" fontId="6" fillId="0" borderId="0"/>
    <xf numFmtId="204" fontId="2" fillId="0" borderId="0"/>
    <xf numFmtId="0" fontId="2" fillId="0" borderId="0"/>
    <xf numFmtId="0" fontId="2" fillId="0" borderId="0"/>
    <xf numFmtId="206" fontId="6" fillId="0" borderId="0"/>
    <xf numFmtId="206" fontId="6" fillId="0" borderId="0"/>
    <xf numFmtId="206" fontId="6" fillId="0" borderId="0"/>
    <xf numFmtId="206" fontId="6" fillId="0" borderId="0"/>
    <xf numFmtId="206" fontId="6" fillId="0" borderId="0"/>
    <xf numFmtId="206" fontId="6" fillId="0" borderId="0"/>
    <xf numFmtId="206" fontId="6" fillId="0" borderId="0"/>
    <xf numFmtId="206" fontId="2" fillId="0" borderId="0"/>
    <xf numFmtId="0" fontId="101" fillId="0" borderId="0"/>
    <xf numFmtId="0" fontId="101" fillId="0" borderId="0"/>
    <xf numFmtId="0" fontId="2" fillId="0" borderId="0"/>
    <xf numFmtId="0" fontId="152" fillId="0" borderId="0"/>
    <xf numFmtId="0" fontId="6" fillId="0" borderId="0"/>
    <xf numFmtId="0" fontId="6" fillId="0" borderId="0"/>
    <xf numFmtId="0" fontId="6" fillId="0" borderId="0"/>
    <xf numFmtId="0" fontId="6" fillId="0" borderId="0"/>
    <xf numFmtId="0" fontId="2" fillId="0" borderId="0"/>
    <xf numFmtId="0" fontId="6" fillId="0" borderId="0"/>
    <xf numFmtId="206" fontId="2" fillId="0" borderId="0">
      <alignment wrapText="1"/>
    </xf>
    <xf numFmtId="0" fontId="6" fillId="0" borderId="0"/>
    <xf numFmtId="0" fontId="6" fillId="0" borderId="0"/>
    <xf numFmtId="0" fontId="6" fillId="0" borderId="0"/>
    <xf numFmtId="0" fontId="6" fillId="0" borderId="0"/>
    <xf numFmtId="206" fontId="2" fillId="0" borderId="0">
      <alignment wrapText="1"/>
    </xf>
    <xf numFmtId="0" fontId="6" fillId="0" borderId="0"/>
    <xf numFmtId="204" fontId="2" fillId="0" borderId="0"/>
    <xf numFmtId="0" fontId="2" fillId="0" borderId="0"/>
    <xf numFmtId="204" fontId="2" fillId="0" borderId="0"/>
    <xf numFmtId="0" fontId="20" fillId="0" borderId="0"/>
    <xf numFmtId="0" fontId="152" fillId="0" borderId="0"/>
    <xf numFmtId="0" fontId="20" fillId="0" borderId="0"/>
    <xf numFmtId="204"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204" fontId="20" fillId="0" borderId="0"/>
    <xf numFmtId="204" fontId="20" fillId="0" borderId="0"/>
    <xf numFmtId="204" fontId="20" fillId="0" borderId="0"/>
    <xf numFmtId="0" fontId="6" fillId="0" borderId="0"/>
    <xf numFmtId="0" fontId="20" fillId="0" borderId="0"/>
    <xf numFmtId="0" fontId="6" fillId="0" borderId="0"/>
    <xf numFmtId="0" fontId="6" fillId="0" borderId="0"/>
    <xf numFmtId="0" fontId="6" fillId="0" borderId="0"/>
    <xf numFmtId="204" fontId="20" fillId="0" borderId="0"/>
    <xf numFmtId="0" fontId="6" fillId="0" borderId="0"/>
    <xf numFmtId="204" fontId="20" fillId="0" borderId="0"/>
    <xf numFmtId="0" fontId="6" fillId="0" borderId="0"/>
    <xf numFmtId="0" fontId="6" fillId="0" borderId="0"/>
    <xf numFmtId="204" fontId="20" fillId="0" borderId="0"/>
    <xf numFmtId="0" fontId="6" fillId="0" borderId="0"/>
    <xf numFmtId="0" fontId="6" fillId="0" borderId="0"/>
    <xf numFmtId="204" fontId="20" fillId="0" borderId="0"/>
    <xf numFmtId="0" fontId="6"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6" fontId="2" fillId="0" borderId="0">
      <alignment wrapText="1"/>
    </xf>
    <xf numFmtId="0" fontId="20" fillId="0" borderId="0"/>
    <xf numFmtId="204" fontId="20" fillId="0" borderId="0"/>
    <xf numFmtId="0" fontId="152" fillId="0" borderId="0"/>
    <xf numFmtId="0" fontId="152" fillId="0" borderId="0"/>
    <xf numFmtId="0" fontId="6"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0" fontId="6" fillId="0" borderId="0"/>
    <xf numFmtId="206" fontId="2" fillId="0" borderId="0">
      <alignment wrapText="1"/>
    </xf>
    <xf numFmtId="0" fontId="6" fillId="0" borderId="0"/>
    <xf numFmtId="0" fontId="6" fillId="0" borderId="0"/>
    <xf numFmtId="204" fontId="20" fillId="0" borderId="0"/>
    <xf numFmtId="204" fontId="20" fillId="0" borderId="0"/>
    <xf numFmtId="0" fontId="6" fillId="0" borderId="0"/>
    <xf numFmtId="0" fontId="6" fillId="0" borderId="0"/>
    <xf numFmtId="0" fontId="6"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0" fontId="152" fillId="0" borderId="0"/>
    <xf numFmtId="204" fontId="20" fillId="0" borderId="0"/>
    <xf numFmtId="204" fontId="20" fillId="0" borderId="0"/>
    <xf numFmtId="0" fontId="6" fillId="0" borderId="0"/>
    <xf numFmtId="0" fontId="152" fillId="0" borderId="0"/>
    <xf numFmtId="204" fontId="152" fillId="0" borderId="0"/>
    <xf numFmtId="206" fontId="2" fillId="0" borderId="0">
      <alignment wrapText="1"/>
    </xf>
    <xf numFmtId="0" fontId="152" fillId="0" borderId="0"/>
    <xf numFmtId="204" fontId="152" fillId="0" borderId="0"/>
    <xf numFmtId="0" fontId="152" fillId="0" borderId="0"/>
    <xf numFmtId="204" fontId="20" fillId="0" borderId="0"/>
    <xf numFmtId="204" fontId="20" fillId="0" borderId="0"/>
    <xf numFmtId="0" fontId="2" fillId="0" borderId="0"/>
    <xf numFmtId="204" fontId="20" fillId="0" borderId="0"/>
    <xf numFmtId="0"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0" fontId="6"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4"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8" fontId="20" fillId="0" borderId="0"/>
    <xf numFmtId="204" fontId="20" fillId="0" borderId="0"/>
    <xf numFmtId="204" fontId="20" fillId="0" borderId="0"/>
    <xf numFmtId="204" fontId="20" fillId="0" borderId="0"/>
    <xf numFmtId="0" fontId="6" fillId="0" borderId="0"/>
    <xf numFmtId="0" fontId="6" fillId="0" borderId="0"/>
    <xf numFmtId="0" fontId="20" fillId="0" borderId="0"/>
    <xf numFmtId="0" fontId="6" fillId="0" borderId="0"/>
    <xf numFmtId="204" fontId="2" fillId="0" borderId="0"/>
    <xf numFmtId="0" fontId="20" fillId="0" borderId="0"/>
    <xf numFmtId="0" fontId="20"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7" fillId="74" borderId="62" applyNumberFormat="0" applyAlignment="0" applyProtection="0"/>
    <xf numFmtId="9" fontId="20"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152"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86" fillId="0" borderId="52" applyNumberFormat="0" applyFill="0" applyAlignment="0" applyProtection="0"/>
    <xf numFmtId="0" fontId="70" fillId="0" borderId="39" applyNumberFormat="0" applyFill="0" applyAlignment="0" applyProtection="0"/>
    <xf numFmtId="0" fontId="87" fillId="0" borderId="54" applyNumberFormat="0" applyFill="0" applyAlignment="0" applyProtection="0"/>
    <xf numFmtId="0" fontId="88" fillId="0" borderId="56" applyNumberFormat="0" applyFill="0" applyAlignment="0" applyProtection="0"/>
    <xf numFmtId="0" fontId="88" fillId="0" borderId="0" applyNumberFormat="0" applyFill="0" applyBorder="0" applyAlignment="0" applyProtection="0"/>
    <xf numFmtId="0" fontId="85" fillId="0" borderId="0" applyNumberFormat="0" applyFill="0" applyBorder="0" applyAlignment="0" applyProtection="0"/>
    <xf numFmtId="0" fontId="151" fillId="0" borderId="0"/>
    <xf numFmtId="0" fontId="81" fillId="0" borderId="46" applyNumberFormat="0" applyFill="0" applyAlignment="0" applyProtection="0"/>
    <xf numFmtId="0" fontId="99" fillId="0" borderId="67" applyNumberFormat="0" applyFill="0" applyAlignment="0" applyProtection="0"/>
    <xf numFmtId="0" fontId="85" fillId="0" borderId="0" applyNumberFormat="0" applyFill="0" applyBorder="0" applyAlignment="0" applyProtection="0"/>
    <xf numFmtId="0" fontId="168" fillId="0" borderId="67" applyNumberFormat="0" applyFill="0" applyAlignment="0" applyProtection="0"/>
    <xf numFmtId="207" fontId="84"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152"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43" fontId="2" fillId="0" borderId="0" applyFont="0" applyFill="0" applyBorder="0" applyAlignment="0" applyProtection="0"/>
    <xf numFmtId="177" fontId="2"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alignment wrapText="1"/>
    </xf>
    <xf numFmtId="177" fontId="2" fillId="0" borderId="0" applyFont="0" applyFill="0" applyBorder="0" applyAlignment="0" applyProtection="0">
      <alignment wrapText="1"/>
    </xf>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93" fillId="74" borderId="62" applyNumberFormat="0" applyAlignment="0" applyProtection="0"/>
    <xf numFmtId="164" fontId="84" fillId="0" borderId="0" applyFont="0" applyFill="0" applyBorder="0" applyAlignment="0" applyProtection="0"/>
    <xf numFmtId="205" fontId="2" fillId="0" borderId="0" applyFont="0" applyFill="0" applyBorder="0" applyAlignment="0" applyProtection="0"/>
    <xf numFmtId="0" fontId="169" fillId="0" borderId="0" applyNumberFormat="0" applyFill="0" applyBorder="0" applyAlignment="0" applyProtection="0"/>
    <xf numFmtId="0" fontId="97" fillId="0" borderId="0" applyNumberFormat="0" applyFill="0" applyBorder="0" applyAlignment="0" applyProtection="0"/>
    <xf numFmtId="0" fontId="153" fillId="0" borderId="0" applyNumberFormat="0" applyFill="0" applyBorder="0" applyAlignment="0" applyProtection="0">
      <alignment wrapText="1"/>
    </xf>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12" fillId="0" borderId="0"/>
    <xf numFmtId="0" fontId="172" fillId="0" borderId="0" applyNumberFormat="0" applyFill="0" applyBorder="0" applyProtection="0">
      <alignment vertical="top" wrapText="1"/>
    </xf>
    <xf numFmtId="0" fontId="2" fillId="0" borderId="0"/>
    <xf numFmtId="43" fontId="6" fillId="0" borderId="0" applyFont="0" applyFill="0" applyBorder="0" applyAlignment="0" applyProtection="0"/>
  </cellStyleXfs>
  <cellXfs count="727">
    <xf numFmtId="0" fontId="0" fillId="0" borderId="0" xfId="0"/>
    <xf numFmtId="0" fontId="0" fillId="0" borderId="0" xfId="0" applyAlignment="1">
      <alignment vertical="center"/>
    </xf>
    <xf numFmtId="0" fontId="23" fillId="0" borderId="0" xfId="0" applyFont="1"/>
    <xf numFmtId="0" fontId="23" fillId="0" borderId="0" xfId="0" applyFont="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center" vertical="center"/>
    </xf>
    <xf numFmtId="0" fontId="23" fillId="0" borderId="1" xfId="0" applyFont="1" applyBorder="1"/>
    <xf numFmtId="0" fontId="26" fillId="15" borderId="0" xfId="0" applyFont="1" applyFill="1"/>
    <xf numFmtId="0" fontId="22" fillId="0" borderId="1" xfId="0" applyFont="1" applyBorder="1" applyAlignment="1">
      <alignment horizontal="center" vertical="center"/>
    </xf>
    <xf numFmtId="0" fontId="22" fillId="0" borderId="0" xfId="0" applyFont="1" applyAlignment="1">
      <alignment horizontal="center" vertical="center" wrapText="1"/>
    </xf>
    <xf numFmtId="165" fontId="23" fillId="0" borderId="1" xfId="0" applyNumberFormat="1" applyFont="1" applyBorder="1" applyAlignment="1">
      <alignment vertical="center" wrapText="1"/>
    </xf>
    <xf numFmtId="0" fontId="32" fillId="0" borderId="0" xfId="0" applyFont="1"/>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left" vertical="center" wrapText="1" indent="1"/>
    </xf>
    <xf numFmtId="0" fontId="32" fillId="7" borderId="1" xfId="0" applyFont="1" applyFill="1" applyBorder="1" applyAlignment="1">
      <alignment horizontal="center" vertical="center" wrapText="1"/>
    </xf>
    <xf numFmtId="0" fontId="32" fillId="7" borderId="1" xfId="0" applyFont="1" applyFill="1" applyBorder="1" applyAlignment="1">
      <alignment vertical="center" wrapText="1"/>
    </xf>
    <xf numFmtId="0" fontId="32" fillId="0" borderId="13" xfId="0" applyFont="1" applyBorder="1" applyAlignment="1">
      <alignment horizontal="center" vertical="center" wrapText="1"/>
    </xf>
    <xf numFmtId="0" fontId="32" fillId="0" borderId="6" xfId="0" applyFont="1" applyBorder="1" applyAlignment="1">
      <alignment vertical="center" wrapText="1"/>
    </xf>
    <xf numFmtId="0" fontId="22" fillId="0" borderId="6" xfId="0" applyFont="1" applyBorder="1" applyAlignment="1">
      <alignment wrapText="1"/>
    </xf>
    <xf numFmtId="0" fontId="22" fillId="0" borderId="8" xfId="0" applyFont="1" applyBorder="1" applyAlignment="1">
      <alignment wrapText="1"/>
    </xf>
    <xf numFmtId="0" fontId="32" fillId="0" borderId="6" xfId="0" applyFont="1" applyBorder="1" applyAlignment="1">
      <alignment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33" fillId="16" borderId="0" xfId="0" applyFont="1" applyFill="1"/>
    <xf numFmtId="0" fontId="32" fillId="11" borderId="0" xfId="0" applyFont="1" applyFill="1"/>
    <xf numFmtId="0" fontId="21" fillId="0" borderId="0" xfId="0" applyFont="1" applyAlignment="1">
      <alignment vertical="center"/>
    </xf>
    <xf numFmtId="0" fontId="33" fillId="16" borderId="0" xfId="0" applyFont="1" applyFill="1" applyAlignment="1">
      <alignment vertical="center"/>
    </xf>
    <xf numFmtId="0" fontId="36" fillId="0" borderId="5" xfId="0" applyFont="1" applyBorder="1" applyAlignment="1">
      <alignment vertical="center" wrapText="1"/>
    </xf>
    <xf numFmtId="14" fontId="24"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3" fontId="22" fillId="0" borderId="1" xfId="0" applyNumberFormat="1" applyFont="1" applyBorder="1" applyAlignment="1">
      <alignment horizontal="center" vertical="center" wrapText="1"/>
    </xf>
    <xf numFmtId="0" fontId="35" fillId="2" borderId="1" xfId="0" applyFont="1" applyFill="1" applyBorder="1" applyAlignment="1">
      <alignment horizontal="center" vertical="center" wrapText="1"/>
    </xf>
    <xf numFmtId="0" fontId="22" fillId="0" borderId="7" xfId="0" applyFont="1" applyBorder="1" applyAlignment="1">
      <alignment vertical="center" wrapText="1"/>
    </xf>
    <xf numFmtId="167" fontId="22" fillId="0" borderId="1" xfId="0" applyNumberFormat="1" applyFont="1" applyBorder="1" applyAlignment="1">
      <alignment horizontal="center" vertical="center" wrapText="1"/>
    </xf>
    <xf numFmtId="0" fontId="23" fillId="0" borderId="0" xfId="0" applyFont="1" applyAlignment="1">
      <alignment wrapText="1"/>
    </xf>
    <xf numFmtId="0" fontId="22" fillId="7" borderId="1" xfId="0" applyFont="1" applyFill="1" applyBorder="1" applyAlignment="1">
      <alignment horizontal="center" vertical="center" wrapText="1"/>
    </xf>
    <xf numFmtId="0" fontId="22" fillId="7" borderId="7" xfId="0" applyFont="1" applyFill="1" applyBorder="1" applyAlignment="1">
      <alignment vertical="center" wrapText="1"/>
    </xf>
    <xf numFmtId="0" fontId="22" fillId="0" borderId="3" xfId="0" applyFont="1" applyBorder="1" applyAlignment="1">
      <alignment vertical="center" wrapText="1"/>
    </xf>
    <xf numFmtId="0" fontId="22" fillId="0" borderId="13" xfId="0" applyFont="1" applyBorder="1" applyAlignment="1">
      <alignment horizontal="center" vertical="center" wrapText="1"/>
    </xf>
    <xf numFmtId="0" fontId="22" fillId="0" borderId="12" xfId="0" applyFont="1" applyBorder="1" applyAlignment="1">
      <alignment vertical="center" wrapText="1"/>
    </xf>
    <xf numFmtId="167" fontId="22" fillId="0" borderId="14" xfId="0" applyNumberFormat="1" applyFont="1" applyBorder="1" applyAlignment="1">
      <alignment horizontal="center" vertical="center" wrapText="1"/>
    </xf>
    <xf numFmtId="0" fontId="35" fillId="2" borderId="13" xfId="0" applyFont="1" applyFill="1" applyBorder="1" applyAlignment="1">
      <alignment horizontal="center" vertical="center" wrapText="1"/>
    </xf>
    <xf numFmtId="0" fontId="37" fillId="0" borderId="0" xfId="0" applyFont="1"/>
    <xf numFmtId="0" fontId="22"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2" fillId="0" borderId="7" xfId="0" applyFont="1" applyBorder="1" applyAlignment="1">
      <alignment vertical="center" wrapText="1"/>
    </xf>
    <xf numFmtId="167" fontId="22" fillId="0" borderId="1" xfId="15" applyNumberFormat="1" applyFont="1" applyFill="1" applyBorder="1" applyAlignment="1">
      <alignment horizontal="center" vertical="center" wrapText="1"/>
    </xf>
    <xf numFmtId="0" fontId="21" fillId="0" borderId="0" xfId="4" applyFont="1" applyFill="1" applyBorder="1" applyAlignment="1">
      <alignment horizontal="left" vertical="center"/>
    </xf>
    <xf numFmtId="0" fontId="32" fillId="0" borderId="0" xfId="2" applyFont="1">
      <alignment vertical="center"/>
    </xf>
    <xf numFmtId="0" fontId="33" fillId="16" borderId="0" xfId="6" applyFont="1" applyFill="1" applyAlignment="1">
      <alignment horizontal="center"/>
    </xf>
    <xf numFmtId="165" fontId="24" fillId="0" borderId="1" xfId="0" applyNumberFormat="1" applyFont="1" applyBorder="1" applyAlignment="1">
      <alignment vertical="center" wrapText="1"/>
    </xf>
    <xf numFmtId="0" fontId="8" fillId="11" borderId="0" xfId="0" applyFont="1" applyFill="1"/>
    <xf numFmtId="0" fontId="23" fillId="11" borderId="0" xfId="0" applyFont="1" applyFill="1"/>
    <xf numFmtId="0" fontId="23" fillId="11" borderId="1" xfId="0" applyFont="1" applyFill="1" applyBorder="1" applyAlignment="1">
      <alignment horizontal="center" vertical="center" wrapText="1"/>
    </xf>
    <xf numFmtId="0" fontId="23" fillId="11" borderId="1" xfId="0" applyFont="1" applyFill="1" applyBorder="1"/>
    <xf numFmtId="0" fontId="23" fillId="11"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2" fillId="0" borderId="6" xfId="0" applyFont="1" applyBorder="1" applyAlignment="1">
      <alignment vertical="center" wrapText="1"/>
    </xf>
    <xf numFmtId="0" fontId="22" fillId="0" borderId="8" xfId="0" applyFont="1" applyBorder="1" applyAlignment="1">
      <alignment vertical="center" wrapText="1"/>
    </xf>
    <xf numFmtId="0" fontId="23" fillId="0" borderId="0" xfId="0" applyFont="1" applyAlignment="1">
      <alignment vertical="center"/>
    </xf>
    <xf numFmtId="0" fontId="23" fillId="0" borderId="1" xfId="0" applyFont="1" applyBorder="1" applyAlignment="1">
      <alignment vertical="center"/>
    </xf>
    <xf numFmtId="0" fontId="20" fillId="11" borderId="0" xfId="0" applyFont="1" applyFill="1" applyAlignment="1">
      <alignment vertical="center"/>
    </xf>
    <xf numFmtId="0" fontId="23" fillId="11" borderId="0" xfId="0" applyFont="1" applyFill="1" applyAlignment="1">
      <alignment vertical="center"/>
    </xf>
    <xf numFmtId="0" fontId="33" fillId="16" borderId="0" xfId="6" applyFont="1" applyFill="1" applyAlignment="1">
      <alignment horizontal="center" vertical="center"/>
    </xf>
    <xf numFmtId="0" fontId="23" fillId="16" borderId="0" xfId="0" applyFont="1" applyFill="1" applyAlignment="1">
      <alignment vertical="center"/>
    </xf>
    <xf numFmtId="0" fontId="24" fillId="0" borderId="0" xfId="0" applyFont="1" applyAlignment="1">
      <alignment vertical="center"/>
    </xf>
    <xf numFmtId="0" fontId="23" fillId="0" borderId="0" xfId="0" applyFont="1" applyAlignment="1">
      <alignment vertical="center" wrapText="1"/>
    </xf>
    <xf numFmtId="0" fontId="37" fillId="0" borderId="0" xfId="0" applyFont="1" applyAlignment="1">
      <alignment vertical="center"/>
    </xf>
    <xf numFmtId="0" fontId="33" fillId="11" borderId="0" xfId="0" applyFont="1" applyFill="1" applyAlignment="1">
      <alignment vertical="center"/>
    </xf>
    <xf numFmtId="0" fontId="34" fillId="11" borderId="0" xfId="0" applyFont="1" applyFill="1" applyAlignment="1">
      <alignment vertical="center"/>
    </xf>
    <xf numFmtId="0" fontId="32" fillId="11" borderId="0" xfId="0" applyFont="1" applyFill="1" applyAlignment="1">
      <alignment vertical="center"/>
    </xf>
    <xf numFmtId="0" fontId="32" fillId="0" borderId="0" xfId="0" applyFont="1" applyAlignment="1">
      <alignment vertical="center"/>
    </xf>
    <xf numFmtId="0" fontId="32" fillId="0" borderId="0" xfId="0" applyFont="1" applyAlignment="1">
      <alignment vertical="center" wrapText="1"/>
    </xf>
    <xf numFmtId="0" fontId="7" fillId="11" borderId="0" xfId="0" applyFont="1" applyFill="1" applyAlignment="1">
      <alignment vertical="center"/>
    </xf>
    <xf numFmtId="0" fontId="0" fillId="11" borderId="0" xfId="0" applyFill="1" applyAlignment="1">
      <alignment vertical="center"/>
    </xf>
    <xf numFmtId="0" fontId="30" fillId="11" borderId="0" xfId="0" applyFont="1" applyFill="1" applyAlignment="1">
      <alignment vertical="center"/>
    </xf>
    <xf numFmtId="0" fontId="29" fillId="11" borderId="0" xfId="0" applyFont="1" applyFill="1" applyAlignment="1">
      <alignment vertical="center"/>
    </xf>
    <xf numFmtId="0" fontId="31" fillId="11" borderId="0" xfId="6" applyFont="1" applyFill="1" applyBorder="1" applyAlignment="1">
      <alignment vertical="center"/>
    </xf>
    <xf numFmtId="0" fontId="31" fillId="11" borderId="0" xfId="6" applyFont="1" applyFill="1" applyBorder="1" applyAlignment="1">
      <alignment horizontal="left" vertical="center"/>
    </xf>
    <xf numFmtId="0" fontId="31" fillId="11" borderId="0" xfId="6" quotePrefix="1" applyFont="1" applyFill="1" applyBorder="1" applyAlignment="1">
      <alignment vertical="center"/>
    </xf>
    <xf numFmtId="0" fontId="7" fillId="0" borderId="0" xfId="0" applyFont="1" applyAlignment="1">
      <alignment vertical="center"/>
    </xf>
    <xf numFmtId="0" fontId="23" fillId="0" borderId="0" xfId="0" applyFont="1" applyAlignment="1">
      <alignment horizontal="center"/>
    </xf>
    <xf numFmtId="0" fontId="23" fillId="8"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vertical="center" wrapText="1"/>
    </xf>
    <xf numFmtId="0" fontId="23" fillId="8" borderId="1" xfId="0" applyFont="1" applyFill="1" applyBorder="1" applyAlignment="1">
      <alignment vertical="center" wrapText="1"/>
    </xf>
    <xf numFmtId="0" fontId="23" fillId="11" borderId="0" xfId="0" applyFont="1" applyFill="1" applyAlignment="1">
      <alignment horizontal="center" vertical="center"/>
    </xf>
    <xf numFmtId="0" fontId="23" fillId="11" borderId="1" xfId="0" applyFont="1" applyFill="1" applyBorder="1" applyAlignment="1">
      <alignment horizontal="center" vertical="center"/>
    </xf>
    <xf numFmtId="0" fontId="23" fillId="11" borderId="0" xfId="0" applyFont="1" applyFill="1" applyAlignment="1">
      <alignment horizontal="justify" vertical="center" wrapText="1"/>
    </xf>
    <xf numFmtId="0" fontId="23" fillId="0" borderId="0" xfId="0" applyFont="1" applyAlignment="1">
      <alignment horizontal="center" vertical="center" wrapText="1"/>
    </xf>
    <xf numFmtId="0" fontId="24" fillId="0" borderId="1" xfId="0" applyFont="1" applyBorder="1" applyAlignment="1">
      <alignment horizontal="left" vertical="center" wrapText="1" indent="1"/>
    </xf>
    <xf numFmtId="0" fontId="39" fillId="8" borderId="1" xfId="0" applyFont="1" applyFill="1" applyBorder="1" applyAlignment="1">
      <alignment horizontal="left" vertical="center" wrapText="1" indent="1"/>
    </xf>
    <xf numFmtId="3" fontId="23" fillId="0" borderId="0" xfId="0" applyNumberFormat="1" applyFont="1"/>
    <xf numFmtId="0" fontId="23" fillId="11" borderId="0" xfId="0" applyFont="1" applyFill="1" applyAlignment="1">
      <alignment horizontal="center"/>
    </xf>
    <xf numFmtId="0" fontId="23" fillId="11" borderId="0" xfId="0" applyFont="1" applyFill="1" applyAlignment="1">
      <alignment horizontal="center" vertical="center" wrapText="1"/>
    </xf>
    <xf numFmtId="0" fontId="32" fillId="11" borderId="1" xfId="0" applyFont="1" applyFill="1" applyBorder="1" applyAlignment="1">
      <alignment horizontal="center" vertical="center" wrapText="1"/>
    </xf>
    <xf numFmtId="0" fontId="23" fillId="11" borderId="15" xfId="0" applyFont="1" applyFill="1" applyBorder="1" applyAlignment="1">
      <alignment horizontal="center" vertical="center"/>
    </xf>
    <xf numFmtId="0" fontId="23" fillId="11" borderId="1" xfId="0" applyFont="1" applyFill="1" applyBorder="1" applyAlignment="1">
      <alignment vertical="center"/>
    </xf>
    <xf numFmtId="0" fontId="23" fillId="11" borderId="16" xfId="0" applyFont="1" applyFill="1" applyBorder="1" applyAlignment="1">
      <alignment horizontal="center" vertical="center" wrapText="1"/>
    </xf>
    <xf numFmtId="0" fontId="32" fillId="11" borderId="1" xfId="0" applyFont="1" applyFill="1" applyBorder="1" applyAlignment="1">
      <alignment vertical="center" wrapText="1"/>
    </xf>
    <xf numFmtId="0" fontId="23" fillId="11" borderId="13" xfId="0" applyFont="1" applyFill="1" applyBorder="1" applyAlignment="1">
      <alignment horizontal="center" vertical="center" wrapText="1"/>
    </xf>
    <xf numFmtId="0" fontId="37" fillId="11" borderId="0" xfId="0" applyFont="1" applyFill="1" applyAlignment="1">
      <alignment vertical="center"/>
    </xf>
    <xf numFmtId="0" fontId="32" fillId="11" borderId="1" xfId="0" applyFont="1" applyFill="1" applyBorder="1" applyAlignment="1">
      <alignment wrapText="1"/>
    </xf>
    <xf numFmtId="0" fontId="32" fillId="11"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32" fillId="11" borderId="1" xfId="0" applyFont="1" applyFill="1" applyBorder="1" applyAlignment="1">
      <alignment horizontal="center" vertical="center"/>
    </xf>
    <xf numFmtId="0" fontId="32" fillId="11" borderId="1" xfId="0" applyFont="1" applyFill="1" applyBorder="1" applyAlignment="1">
      <alignment horizontal="justify" vertical="center"/>
    </xf>
    <xf numFmtId="0" fontId="32" fillId="11" borderId="1" xfId="0" applyFont="1" applyFill="1" applyBorder="1" applyAlignment="1">
      <alignment vertical="center"/>
    </xf>
    <xf numFmtId="0" fontId="32" fillId="11" borderId="1" xfId="0" applyFont="1" applyFill="1" applyBorder="1" applyAlignment="1">
      <alignment horizontal="justify" vertical="center" wrapText="1"/>
    </xf>
    <xf numFmtId="0" fontId="21" fillId="11" borderId="1" xfId="0" applyFont="1" applyFill="1" applyBorder="1" applyAlignment="1">
      <alignment horizontal="justify" vertical="center" wrapText="1"/>
    </xf>
    <xf numFmtId="0" fontId="32" fillId="11" borderId="16"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7" fillId="11" borderId="0" xfId="0" applyFont="1" applyFill="1" applyAlignment="1">
      <alignment vertical="center" wrapText="1"/>
    </xf>
    <xf numFmtId="0" fontId="32" fillId="11" borderId="1" xfId="0" applyFont="1" applyFill="1" applyBorder="1" applyAlignment="1">
      <alignment horizontal="center"/>
    </xf>
    <xf numFmtId="0" fontId="22" fillId="0" borderId="0" xfId="0" applyFont="1" applyAlignment="1">
      <alignment vertical="center" wrapText="1"/>
    </xf>
    <xf numFmtId="0" fontId="35" fillId="0" borderId="0" xfId="0" applyFont="1" applyAlignment="1">
      <alignment vertical="center" wrapText="1"/>
    </xf>
    <xf numFmtId="0" fontId="35"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0" fontId="35" fillId="0" borderId="1" xfId="0" applyFont="1" applyBorder="1" applyAlignment="1">
      <alignment vertical="center" wrapText="1"/>
    </xf>
    <xf numFmtId="0" fontId="25" fillId="0" borderId="0" xfId="0" applyFont="1" applyAlignment="1">
      <alignment vertical="center"/>
    </xf>
    <xf numFmtId="0" fontId="26" fillId="15" borderId="0" xfId="0" applyFont="1" applyFill="1" applyAlignment="1">
      <alignment vertical="center"/>
    </xf>
    <xf numFmtId="0" fontId="25" fillId="15" borderId="0" xfId="0" applyFont="1" applyFill="1" applyAlignment="1">
      <alignment vertical="center"/>
    </xf>
    <xf numFmtId="0" fontId="27" fillId="15" borderId="0" xfId="0" applyFont="1" applyFill="1" applyAlignment="1">
      <alignment vertical="center"/>
    </xf>
    <xf numFmtId="0" fontId="26" fillId="15" borderId="0" xfId="6" applyFont="1" applyFill="1" applyBorder="1" applyAlignment="1">
      <alignment horizontal="center" vertical="center"/>
    </xf>
    <xf numFmtId="0" fontId="22" fillId="0" borderId="1" xfId="0" applyFont="1" applyBorder="1" applyAlignment="1">
      <alignment vertical="center"/>
    </xf>
    <xf numFmtId="0" fontId="23" fillId="8" borderId="13"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23" fillId="0" borderId="0" xfId="0" quotePrefix="1" applyFont="1" applyAlignment="1">
      <alignment horizontal="center"/>
    </xf>
    <xf numFmtId="3" fontId="32" fillId="5" borderId="1" xfId="5" applyFont="1" applyFill="1" applyAlignment="1">
      <alignment horizontal="center" vertical="center"/>
      <protection locked="0"/>
    </xf>
    <xf numFmtId="0" fontId="23" fillId="5" borderId="1" xfId="0" applyFont="1" applyFill="1" applyBorder="1"/>
    <xf numFmtId="167" fontId="32" fillId="0" borderId="1" xfId="5" applyNumberFormat="1" applyFont="1" applyFill="1" applyAlignment="1">
      <alignment horizontal="right" vertical="center" wrapText="1"/>
      <protection locked="0"/>
    </xf>
    <xf numFmtId="0" fontId="23" fillId="0" borderId="0" xfId="0" quotePrefix="1" applyFont="1" applyAlignment="1">
      <alignment horizontal="center" vertical="center"/>
    </xf>
    <xf numFmtId="167" fontId="21" fillId="0" borderId="1" xfId="5" applyNumberFormat="1" applyFont="1" applyFill="1" applyAlignment="1">
      <alignment horizontal="right" vertical="center" wrapText="1"/>
      <protection locked="0"/>
    </xf>
    <xf numFmtId="0" fontId="21" fillId="5" borderId="1" xfId="3" applyFont="1" applyFill="1" applyBorder="1" applyAlignment="1">
      <alignment vertical="center" wrapText="1"/>
    </xf>
    <xf numFmtId="0" fontId="32" fillId="3" borderId="1" xfId="3" applyFont="1" applyFill="1" applyBorder="1" applyAlignment="1">
      <alignment vertical="center" wrapText="1"/>
    </xf>
    <xf numFmtId="0" fontId="21" fillId="0" borderId="1" xfId="3" applyFont="1" applyBorder="1" applyAlignment="1">
      <alignment vertical="center" wrapText="1"/>
    </xf>
    <xf numFmtId="10" fontId="32" fillId="0" borderId="1" xfId="5" applyNumberFormat="1" applyFont="1" applyFill="1" applyAlignment="1">
      <alignment horizontal="right" vertical="center" wrapText="1"/>
      <protection locked="0"/>
    </xf>
    <xf numFmtId="0" fontId="32" fillId="0" borderId="1" xfId="3" applyFont="1" applyBorder="1" applyAlignment="1">
      <alignment horizontal="left" vertical="center" wrapText="1"/>
    </xf>
    <xf numFmtId="169" fontId="32" fillId="0" borderId="1" xfId="5" applyNumberFormat="1" applyFont="1" applyFill="1">
      <alignment horizontal="right" vertical="center"/>
      <protection locked="0"/>
    </xf>
    <xf numFmtId="0" fontId="24" fillId="0" borderId="1" xfId="0" applyFont="1" applyBorder="1" applyAlignment="1">
      <alignment horizontal="center" vertical="center" wrapText="1"/>
    </xf>
    <xf numFmtId="0" fontId="43" fillId="0" borderId="0" xfId="0" applyFont="1"/>
    <xf numFmtId="0" fontId="24" fillId="0" borderId="1" xfId="0" applyFont="1" applyBorder="1" applyAlignment="1">
      <alignment horizontal="right" vertical="center" wrapText="1"/>
    </xf>
    <xf numFmtId="0" fontId="43" fillId="0" borderId="0" xfId="0" applyFont="1" applyAlignment="1">
      <alignment vertical="center"/>
    </xf>
    <xf numFmtId="0" fontId="24" fillId="0" borderId="0" xfId="0" applyFont="1" applyAlignment="1">
      <alignment horizontal="right" vertical="center" wrapText="1"/>
    </xf>
    <xf numFmtId="0" fontId="23" fillId="0" borderId="1" xfId="0" quotePrefix="1" applyFont="1" applyBorder="1" applyAlignment="1">
      <alignment horizontal="center" vertical="center" wrapText="1"/>
    </xf>
    <xf numFmtId="0" fontId="35" fillId="0" borderId="0" xfId="0" applyFont="1" applyAlignment="1">
      <alignment vertical="center"/>
    </xf>
    <xf numFmtId="0" fontId="32" fillId="0" borderId="0" xfId="0" applyFont="1" applyAlignment="1">
      <alignment horizontal="center" vertical="center"/>
    </xf>
    <xf numFmtId="0" fontId="32" fillId="0" borderId="4" xfId="0" applyFont="1" applyBorder="1" applyAlignment="1">
      <alignment vertical="center"/>
    </xf>
    <xf numFmtId="0" fontId="32" fillId="0" borderId="1" xfId="0" applyFont="1" applyBorder="1" applyAlignment="1">
      <alignment horizontal="center" vertical="center"/>
    </xf>
    <xf numFmtId="3" fontId="32" fillId="0" borderId="1" xfId="0" applyNumberFormat="1" applyFont="1" applyBorder="1" applyAlignment="1">
      <alignment vertical="center"/>
    </xf>
    <xf numFmtId="0" fontId="32" fillId="5" borderId="1" xfId="0" applyFont="1" applyFill="1" applyBorder="1" applyAlignment="1">
      <alignment horizontal="center" vertical="center"/>
    </xf>
    <xf numFmtId="0" fontId="32" fillId="8" borderId="1" xfId="0" applyFont="1" applyFill="1" applyBorder="1" applyAlignment="1">
      <alignment vertical="center" wrapText="1"/>
    </xf>
    <xf numFmtId="0" fontId="21" fillId="5" borderId="1" xfId="0" applyFont="1" applyFill="1" applyBorder="1" applyAlignment="1">
      <alignment horizontal="justify" vertical="center"/>
    </xf>
    <xf numFmtId="0" fontId="32" fillId="0" borderId="1" xfId="0" applyFont="1" applyBorder="1" applyAlignment="1">
      <alignment vertical="center"/>
    </xf>
    <xf numFmtId="0" fontId="21" fillId="0" borderId="1" xfId="0" applyFont="1" applyBorder="1" applyAlignment="1">
      <alignment vertical="center"/>
    </xf>
    <xf numFmtId="3" fontId="21" fillId="5" borderId="1" xfId="0" applyNumberFormat="1" applyFont="1" applyFill="1" applyBorder="1" applyAlignment="1">
      <alignment horizontal="right" vertical="center"/>
    </xf>
    <xf numFmtId="167" fontId="32" fillId="0" borderId="1" xfId="15" quotePrefix="1" applyNumberFormat="1" applyFont="1" applyBorder="1" applyAlignment="1">
      <alignment vertical="center"/>
    </xf>
    <xf numFmtId="167" fontId="32" fillId="0" borderId="1" xfId="15" applyNumberFormat="1" applyFont="1" applyBorder="1" applyAlignment="1">
      <alignment vertical="center"/>
    </xf>
    <xf numFmtId="3" fontId="22" fillId="0" borderId="1" xfId="0" applyNumberFormat="1" applyFont="1" applyBorder="1" applyAlignment="1">
      <alignment horizontal="right" vertical="center" wrapText="1"/>
    </xf>
    <xf numFmtId="167" fontId="22" fillId="0" borderId="1" xfId="15" applyNumberFormat="1" applyFont="1" applyBorder="1" applyAlignment="1">
      <alignment horizontal="right" vertical="center" wrapText="1"/>
    </xf>
    <xf numFmtId="0" fontId="35" fillId="8" borderId="1" xfId="0" applyFont="1" applyFill="1" applyBorder="1" applyAlignment="1">
      <alignment vertical="center" wrapText="1"/>
    </xf>
    <xf numFmtId="0" fontId="22" fillId="8" borderId="1" xfId="0" applyFont="1" applyFill="1" applyBorder="1" applyAlignment="1">
      <alignment vertical="center" wrapText="1"/>
    </xf>
    <xf numFmtId="0" fontId="22" fillId="8" borderId="1" xfId="0" applyFont="1" applyFill="1" applyBorder="1" applyAlignment="1">
      <alignment horizontal="left" vertical="center" wrapText="1"/>
    </xf>
    <xf numFmtId="0" fontId="32" fillId="8" borderId="1" xfId="0" applyFont="1" applyFill="1" applyBorder="1" applyAlignment="1">
      <alignment horizontal="left" vertical="center" wrapText="1"/>
    </xf>
    <xf numFmtId="0" fontId="23" fillId="0" borderId="9" xfId="0" applyFont="1" applyBorder="1" applyAlignment="1">
      <alignment horizontal="center" vertical="center" wrapText="1"/>
    </xf>
    <xf numFmtId="0" fontId="23" fillId="0" borderId="16" xfId="0" applyFont="1" applyBorder="1" applyAlignment="1">
      <alignment horizontal="center" vertical="center" wrapText="1"/>
    </xf>
    <xf numFmtId="49" fontId="23" fillId="0" borderId="1" xfId="0" applyNumberFormat="1" applyFont="1" applyBorder="1" applyAlignment="1">
      <alignment horizontal="center" vertical="center" wrapText="1"/>
    </xf>
    <xf numFmtId="49" fontId="39" fillId="8" borderId="1" xfId="0" applyNumberFormat="1" applyFont="1" applyFill="1" applyBorder="1" applyAlignment="1">
      <alignment horizontal="center" vertical="center" wrapText="1"/>
    </xf>
    <xf numFmtId="0" fontId="39" fillId="8" borderId="1" xfId="0" applyFont="1" applyFill="1" applyBorder="1" applyAlignment="1">
      <alignment vertical="center" wrapText="1"/>
    </xf>
    <xf numFmtId="49" fontId="44" fillId="0" borderId="1" xfId="0" applyNumberFormat="1" applyFont="1" applyBorder="1" applyAlignment="1">
      <alignment horizontal="center" vertical="center" wrapText="1"/>
    </xf>
    <xf numFmtId="0" fontId="44" fillId="0" borderId="1" xfId="0" applyFont="1" applyBorder="1" applyAlignment="1">
      <alignment vertical="center" wrapText="1"/>
    </xf>
    <xf numFmtId="49" fontId="16" fillId="0" borderId="1" xfId="0" applyNumberFormat="1" applyFont="1" applyBorder="1" applyAlignment="1">
      <alignment horizontal="center" vertical="center" wrapText="1"/>
    </xf>
    <xf numFmtId="0" fontId="23" fillId="0" borderId="8" xfId="0" applyFont="1" applyBorder="1"/>
    <xf numFmtId="0" fontId="23" fillId="0" borderId="6" xfId="0" applyFont="1" applyBorder="1"/>
    <xf numFmtId="49" fontId="15" fillId="8" borderId="1" xfId="0" applyNumberFormat="1" applyFont="1" applyFill="1" applyBorder="1" applyAlignment="1">
      <alignment horizontal="center" vertical="center" wrapText="1"/>
    </xf>
    <xf numFmtId="0" fontId="39" fillId="0" borderId="8" xfId="0" applyFont="1" applyBorder="1" applyAlignment="1">
      <alignment horizontal="left" indent="2"/>
    </xf>
    <xf numFmtId="49" fontId="14" fillId="0" borderId="1" xfId="0" applyNumberFormat="1" applyFont="1" applyBorder="1" applyAlignment="1">
      <alignment horizontal="center" vertical="center" wrapText="1"/>
    </xf>
    <xf numFmtId="0" fontId="24" fillId="0" borderId="8" xfId="0" applyFont="1" applyBorder="1"/>
    <xf numFmtId="0" fontId="23" fillId="0" borderId="4" xfId="0" applyFont="1" applyBorder="1" applyAlignment="1">
      <alignment vertical="center" wrapText="1"/>
    </xf>
    <xf numFmtId="0" fontId="23" fillId="0" borderId="7" xfId="0" applyFont="1" applyBorder="1" applyAlignment="1">
      <alignment horizontal="center" vertical="center" wrapText="1"/>
    </xf>
    <xf numFmtId="165" fontId="23" fillId="10" borderId="1" xfId="0" applyNumberFormat="1" applyFont="1" applyFill="1" applyBorder="1" applyAlignment="1">
      <alignment vertical="center" wrapText="1"/>
    </xf>
    <xf numFmtId="168" fontId="23" fillId="10" borderId="1" xfId="0" applyNumberFormat="1" applyFont="1" applyFill="1" applyBorder="1" applyAlignment="1">
      <alignment vertical="center" wrapText="1"/>
    </xf>
    <xf numFmtId="49" fontId="23" fillId="8" borderId="1" xfId="0" applyNumberFormat="1" applyFont="1" applyFill="1" applyBorder="1" applyAlignment="1">
      <alignment horizontal="center" vertical="center" wrapText="1"/>
    </xf>
    <xf numFmtId="49" fontId="44" fillId="8" borderId="1" xfId="0" applyNumberFormat="1" applyFont="1" applyFill="1" applyBorder="1" applyAlignment="1">
      <alignment horizontal="center" vertical="center" wrapText="1"/>
    </xf>
    <xf numFmtId="168" fontId="24" fillId="10" borderId="1" xfId="0" applyNumberFormat="1" applyFont="1" applyFill="1" applyBorder="1" applyAlignment="1">
      <alignment vertical="center" wrapText="1"/>
    </xf>
    <xf numFmtId="0" fontId="39" fillId="0" borderId="1" xfId="0" applyFont="1" applyBorder="1" applyAlignment="1">
      <alignment horizontal="center" vertical="center"/>
    </xf>
    <xf numFmtId="0" fontId="35" fillId="11" borderId="15" xfId="0" applyFont="1" applyFill="1" applyBorder="1" applyAlignment="1">
      <alignment horizontal="center" vertical="center" wrapText="1"/>
    </xf>
    <xf numFmtId="0" fontId="35" fillId="11" borderId="9" xfId="0" applyFont="1" applyFill="1" applyBorder="1" applyAlignment="1">
      <alignment horizontal="center" vertical="center" wrapText="1"/>
    </xf>
    <xf numFmtId="0" fontId="35" fillId="11" borderId="3" xfId="0" applyFont="1" applyFill="1" applyBorder="1" applyAlignment="1">
      <alignment vertical="center" wrapText="1"/>
    </xf>
    <xf numFmtId="0" fontId="35" fillId="11" borderId="8" xfId="0" applyFont="1" applyFill="1" applyBorder="1" applyAlignment="1">
      <alignment vertical="center" wrapText="1"/>
    </xf>
    <xf numFmtId="0" fontId="35" fillId="11" borderId="16" xfId="0" applyFont="1" applyFill="1" applyBorder="1" applyAlignment="1">
      <alignment horizontal="center" vertical="center" wrapText="1"/>
    </xf>
    <xf numFmtId="0" fontId="35" fillId="11" borderId="2" xfId="0" applyFont="1" applyFill="1" applyBorder="1" applyAlignment="1">
      <alignment horizontal="center" vertical="center" wrapText="1"/>
    </xf>
    <xf numFmtId="0" fontId="35" fillId="11" borderId="8" xfId="0" applyFont="1" applyFill="1" applyBorder="1" applyAlignment="1">
      <alignment horizontal="center" vertical="center" wrapText="1"/>
    </xf>
    <xf numFmtId="0" fontId="35" fillId="11" borderId="13" xfId="0"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22" fillId="0" borderId="7" xfId="0" applyFont="1" applyBorder="1" applyAlignment="1">
      <alignment horizontal="center" vertical="center" wrapText="1"/>
    </xf>
    <xf numFmtId="0" fontId="45" fillId="0" borderId="1" xfId="0" applyFont="1" applyBorder="1" applyAlignment="1">
      <alignment vertical="center" wrapText="1"/>
    </xf>
    <xf numFmtId="0" fontId="22" fillId="8" borderId="1" xfId="0" applyFont="1" applyFill="1" applyBorder="1" applyAlignment="1">
      <alignment horizontal="center" vertical="center" wrapText="1"/>
    </xf>
    <xf numFmtId="3" fontId="23" fillId="8" borderId="1" xfId="0" applyNumberFormat="1" applyFont="1" applyFill="1" applyBorder="1" applyAlignment="1">
      <alignment vertical="center" wrapText="1"/>
    </xf>
    <xf numFmtId="0" fontId="42" fillId="8" borderId="1" xfId="0" applyFont="1" applyFill="1" applyBorder="1" applyAlignment="1">
      <alignment vertical="center" wrapText="1"/>
    </xf>
    <xf numFmtId="3" fontId="22" fillId="0" borderId="1" xfId="0" applyNumberFormat="1" applyFont="1" applyBorder="1" applyAlignment="1">
      <alignment vertical="center"/>
    </xf>
    <xf numFmtId="0" fontId="23" fillId="0" borderId="4" xfId="0" applyFont="1" applyBorder="1" applyAlignment="1">
      <alignment vertical="center"/>
    </xf>
    <xf numFmtId="0" fontId="38" fillId="16" borderId="0" xfId="0" applyFont="1" applyFill="1"/>
    <xf numFmtId="0" fontId="34" fillId="16" borderId="0" xfId="0" applyFont="1" applyFill="1"/>
    <xf numFmtId="0" fontId="23" fillId="0" borderId="30" xfId="0" applyFont="1" applyBorder="1" applyAlignment="1">
      <alignment horizontal="center" vertical="center" wrapText="1"/>
    </xf>
    <xf numFmtId="0" fontId="23" fillId="0" borderId="29" xfId="0" applyFont="1" applyBorder="1" applyAlignment="1">
      <alignment horizontal="center" vertical="center" wrapText="1"/>
    </xf>
    <xf numFmtId="0" fontId="24" fillId="6" borderId="21" xfId="0" applyFont="1" applyFill="1" applyBorder="1" applyAlignment="1">
      <alignment vertical="center"/>
    </xf>
    <xf numFmtId="0" fontId="24" fillId="6" borderId="25" xfId="0" applyFont="1" applyFill="1" applyBorder="1" applyAlignment="1">
      <alignment vertical="center"/>
    </xf>
    <xf numFmtId="0" fontId="24" fillId="6" borderId="25" xfId="0" applyFont="1" applyFill="1" applyBorder="1" applyAlignment="1">
      <alignment horizontal="center" vertical="center"/>
    </xf>
    <xf numFmtId="0" fontId="24" fillId="6" borderId="26" xfId="0" applyFont="1" applyFill="1" applyBorder="1" applyAlignment="1">
      <alignment vertical="center"/>
    </xf>
    <xf numFmtId="0" fontId="23" fillId="0" borderId="22" xfId="0" applyFont="1" applyBorder="1" applyAlignment="1">
      <alignment horizontal="center" vertical="center"/>
    </xf>
    <xf numFmtId="3" fontId="39" fillId="10" borderId="21" xfId="0" applyNumberFormat="1" applyFont="1" applyFill="1" applyBorder="1" applyAlignment="1">
      <alignment vertical="center" wrapText="1"/>
    </xf>
    <xf numFmtId="0" fontId="24" fillId="0" borderId="22" xfId="0" applyFont="1" applyBorder="1" applyAlignment="1">
      <alignment horizontal="center" vertical="center"/>
    </xf>
    <xf numFmtId="0" fontId="24" fillId="0" borderId="24" xfId="0" applyFont="1" applyBorder="1" applyAlignment="1">
      <alignment vertical="center" wrapText="1"/>
    </xf>
    <xf numFmtId="0" fontId="23" fillId="10" borderId="21" xfId="0" applyFont="1" applyFill="1" applyBorder="1" applyAlignment="1">
      <alignment vertical="center" wrapText="1"/>
    </xf>
    <xf numFmtId="0" fontId="23" fillId="13" borderId="21" xfId="0" applyFont="1" applyFill="1" applyBorder="1" applyAlignment="1">
      <alignment vertical="center" wrapText="1"/>
    </xf>
    <xf numFmtId="0" fontId="23" fillId="10" borderId="21" xfId="0" applyFont="1" applyFill="1" applyBorder="1" applyAlignment="1">
      <alignment vertical="center"/>
    </xf>
    <xf numFmtId="4" fontId="23" fillId="10" borderId="21" xfId="0" applyNumberFormat="1" applyFont="1" applyFill="1" applyBorder="1" applyAlignment="1">
      <alignment horizontal="right" vertical="center"/>
    </xf>
    <xf numFmtId="4" fontId="23" fillId="10" borderId="20" xfId="0" applyNumberFormat="1" applyFont="1" applyFill="1" applyBorder="1" applyAlignment="1">
      <alignment horizontal="right" vertical="center"/>
    </xf>
    <xf numFmtId="0" fontId="24" fillId="0" borderId="19" xfId="0" applyFont="1" applyBorder="1" applyAlignment="1">
      <alignment vertical="center" wrapText="1"/>
    </xf>
    <xf numFmtId="0" fontId="23" fillId="5" borderId="1" xfId="0" applyFont="1" applyFill="1" applyBorder="1" applyAlignment="1">
      <alignment horizontal="left" vertical="center" wrapText="1"/>
    </xf>
    <xf numFmtId="0" fontId="39" fillId="0" borderId="24" xfId="0" applyFont="1" applyBorder="1" applyAlignment="1">
      <alignment horizontal="left" vertical="center" wrapText="1"/>
    </xf>
    <xf numFmtId="0" fontId="39" fillId="0" borderId="27" xfId="0" applyFont="1" applyBorder="1" applyAlignment="1">
      <alignment horizontal="left" vertical="center" wrapText="1"/>
    </xf>
    <xf numFmtId="0" fontId="45" fillId="0" borderId="24" xfId="0" applyFont="1" applyBorder="1" applyAlignment="1">
      <alignment horizontal="left" vertical="center" wrapText="1"/>
    </xf>
    <xf numFmtId="0" fontId="23" fillId="5" borderId="1" xfId="0" applyFont="1" applyFill="1" applyBorder="1" applyAlignment="1">
      <alignment horizontal="center" vertical="center"/>
    </xf>
    <xf numFmtId="0" fontId="33" fillId="16" borderId="0" xfId="13" applyFont="1" applyFill="1"/>
    <xf numFmtId="0" fontId="23" fillId="0" borderId="1" xfId="0" applyFont="1" applyBorder="1" applyAlignment="1">
      <alignment horizontal="left" vertical="center" wrapText="1"/>
    </xf>
    <xf numFmtId="0" fontId="48" fillId="0" borderId="0" xfId="0" applyFont="1" applyAlignment="1">
      <alignment vertical="center"/>
    </xf>
    <xf numFmtId="0" fontId="41" fillId="0" borderId="1" xfId="0" applyFont="1" applyBorder="1" applyAlignment="1">
      <alignment horizontal="center" vertical="center"/>
    </xf>
    <xf numFmtId="168" fontId="23" fillId="0" borderId="37" xfId="16" applyNumberFormat="1" applyFont="1" applyBorder="1" applyAlignment="1">
      <alignment vertical="center"/>
    </xf>
    <xf numFmtId="0" fontId="41" fillId="0" borderId="1" xfId="0" applyFont="1" applyBorder="1" applyAlignment="1">
      <alignment vertical="center" wrapText="1"/>
    </xf>
    <xf numFmtId="168" fontId="24" fillId="0" borderId="37" xfId="16" applyNumberFormat="1" applyFont="1" applyBorder="1" applyAlignment="1">
      <alignment vertical="center"/>
    </xf>
    <xf numFmtId="165" fontId="23" fillId="0" borderId="0" xfId="0" applyNumberFormat="1" applyFont="1" applyAlignment="1">
      <alignment vertical="center" wrapText="1"/>
    </xf>
    <xf numFmtId="165" fontId="24" fillId="0" borderId="0" xfId="0" applyNumberFormat="1" applyFont="1" applyAlignment="1">
      <alignment vertical="center" wrapText="1"/>
    </xf>
    <xf numFmtId="0" fontId="53" fillId="0" borderId="0" xfId="0" applyFont="1" applyAlignment="1">
      <alignment vertical="center"/>
    </xf>
    <xf numFmtId="0" fontId="52" fillId="0" borderId="1" xfId="0" applyFont="1" applyBorder="1" applyAlignment="1">
      <alignment horizontal="center" vertical="center" wrapText="1"/>
    </xf>
    <xf numFmtId="49" fontId="52" fillId="0" borderId="1" xfId="0" applyNumberFormat="1" applyFont="1" applyBorder="1" applyAlignment="1">
      <alignment horizontal="center" vertical="center" wrapText="1"/>
    </xf>
    <xf numFmtId="49" fontId="53"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0" fontId="53" fillId="0" borderId="1" xfId="0" applyFont="1" applyBorder="1" applyAlignment="1">
      <alignment horizontal="left" vertical="center" wrapText="1"/>
    </xf>
    <xf numFmtId="0" fontId="51" fillId="0" borderId="0" xfId="0" applyFont="1" applyAlignment="1">
      <alignment vertical="center"/>
    </xf>
    <xf numFmtId="0" fontId="49" fillId="16" borderId="0" xfId="6" applyFont="1" applyFill="1" applyAlignment="1">
      <alignment horizontal="center" vertical="center"/>
    </xf>
    <xf numFmtId="0" fontId="23" fillId="0" borderId="13" xfId="0" applyFont="1" applyBorder="1" applyAlignment="1">
      <alignment vertical="center"/>
    </xf>
    <xf numFmtId="0" fontId="39" fillId="0" borderId="1" xfId="0" applyFont="1" applyBorder="1" applyAlignment="1">
      <alignment horizontal="left" vertical="center"/>
    </xf>
    <xf numFmtId="0" fontId="24" fillId="0" borderId="1" xfId="0" applyFont="1" applyBorder="1" applyAlignment="1">
      <alignment vertical="center"/>
    </xf>
    <xf numFmtId="0" fontId="33" fillId="16" borderId="0" xfId="0" applyFont="1" applyFill="1" applyAlignment="1">
      <alignment horizontal="left"/>
    </xf>
    <xf numFmtId="0" fontId="33" fillId="16" borderId="0" xfId="0" applyFont="1" applyFill="1" applyAlignment="1">
      <alignment horizontal="left" vertical="center"/>
    </xf>
    <xf numFmtId="0" fontId="38" fillId="16" borderId="0" xfId="0" applyFont="1" applyFill="1" applyAlignment="1">
      <alignment vertical="center"/>
    </xf>
    <xf numFmtId="0" fontId="34" fillId="16" borderId="0" xfId="0" applyFont="1" applyFill="1" applyAlignment="1">
      <alignment vertical="center"/>
    </xf>
    <xf numFmtId="0" fontId="23" fillId="0" borderId="0" xfId="0" applyFont="1" applyAlignment="1">
      <alignment horizontal="left" vertical="center"/>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2" fillId="7"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6" xfId="0" applyFont="1" applyBorder="1" applyAlignment="1">
      <alignment wrapText="1"/>
    </xf>
    <xf numFmtId="9" fontId="21" fillId="0" borderId="1" xfId="0" applyNumberFormat="1" applyFont="1" applyBorder="1" applyAlignment="1">
      <alignment horizontal="center" vertical="center" wrapText="1"/>
    </xf>
    <xf numFmtId="9" fontId="24" fillId="0" borderId="8"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0" fontId="32" fillId="7" borderId="6" xfId="0" applyFont="1" applyFill="1" applyBorder="1" applyAlignment="1">
      <alignment wrapText="1"/>
    </xf>
    <xf numFmtId="0" fontId="23" fillId="0" borderId="1" xfId="0" applyFont="1" applyBorder="1" applyAlignment="1">
      <alignment horizontal="left" vertical="center" wrapText="1" indent="1"/>
    </xf>
    <xf numFmtId="0" fontId="23" fillId="0" borderId="1" xfId="0" applyFont="1" applyBorder="1" applyAlignment="1">
      <alignment horizontal="left" indent="1"/>
    </xf>
    <xf numFmtId="0" fontId="32" fillId="0" borderId="1" xfId="0" applyFont="1" applyBorder="1" applyAlignment="1">
      <alignment horizontal="left" indent="1"/>
    </xf>
    <xf numFmtId="0" fontId="45" fillId="0" borderId="1" xfId="0" applyFont="1" applyBorder="1" applyAlignment="1">
      <alignment horizontal="left" vertical="center" wrapText="1" indent="1"/>
    </xf>
    <xf numFmtId="166" fontId="23" fillId="8" borderId="1" xfId="0" applyNumberFormat="1" applyFont="1" applyFill="1" applyBorder="1" applyAlignment="1">
      <alignment horizontal="right" vertical="center" wrapText="1" indent="1"/>
    </xf>
    <xf numFmtId="0" fontId="23" fillId="9" borderId="1" xfId="0" applyFont="1" applyFill="1" applyBorder="1" applyAlignment="1">
      <alignment horizontal="right" vertical="center" wrapText="1" indent="1"/>
    </xf>
    <xf numFmtId="0" fontId="32" fillId="8" borderId="1" xfId="0" applyFont="1" applyFill="1" applyBorder="1" applyAlignment="1">
      <alignment horizontal="right" vertical="center" wrapText="1" indent="1"/>
    </xf>
    <xf numFmtId="166" fontId="23" fillId="0" borderId="1" xfId="0" applyNumberFormat="1" applyFont="1" applyBorder="1" applyAlignment="1">
      <alignment horizontal="right" vertical="center" wrapText="1" indent="1"/>
    </xf>
    <xf numFmtId="0" fontId="46" fillId="9" borderId="1" xfId="0" applyFont="1" applyFill="1" applyBorder="1" applyAlignment="1">
      <alignment horizontal="right" vertical="center" wrapText="1" indent="1"/>
    </xf>
    <xf numFmtId="0" fontId="32" fillId="0" borderId="1" xfId="0" applyFont="1" applyBorder="1" applyAlignment="1">
      <alignment horizontal="right" vertical="center" wrapText="1" indent="1"/>
    </xf>
    <xf numFmtId="166" fontId="32" fillId="0" borderId="1" xfId="0" applyNumberFormat="1" applyFont="1" applyBorder="1" applyAlignment="1">
      <alignment horizontal="right" vertical="center" wrapText="1" indent="1"/>
    </xf>
    <xf numFmtId="0" fontId="46" fillId="0" borderId="0" xfId="0" applyFont="1" applyAlignment="1">
      <alignment horizontal="center" vertical="center"/>
    </xf>
    <xf numFmtId="0" fontId="32" fillId="0" borderId="12" xfId="0" applyFont="1" applyBorder="1" applyAlignment="1">
      <alignment vertical="center" wrapText="1"/>
    </xf>
    <xf numFmtId="9" fontId="23" fillId="0" borderId="1" xfId="0" applyNumberFormat="1" applyFont="1" applyBorder="1" applyAlignment="1">
      <alignment horizontal="center" vertical="center" wrapText="1"/>
    </xf>
    <xf numFmtId="166" fontId="23" fillId="0" borderId="1" xfId="0" applyNumberFormat="1" applyFont="1" applyBorder="1" applyAlignment="1">
      <alignment horizontal="left" vertical="center"/>
    </xf>
    <xf numFmtId="0" fontId="21" fillId="0" borderId="1" xfId="0" applyFont="1" applyBorder="1" applyAlignment="1">
      <alignment horizontal="left" vertical="center" wrapText="1"/>
    </xf>
    <xf numFmtId="0" fontId="24" fillId="0" borderId="1" xfId="0" applyFont="1" applyBorder="1" applyAlignment="1">
      <alignment horizontal="left" indent="1"/>
    </xf>
    <xf numFmtId="41" fontId="23" fillId="0" borderId="1" xfId="17" applyFont="1" applyBorder="1" applyAlignment="1">
      <alignment vertical="center"/>
    </xf>
    <xf numFmtId="41" fontId="24" fillId="0" borderId="1" xfId="17"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166" fontId="55" fillId="10" borderId="1" xfId="0" applyNumberFormat="1" applyFont="1" applyFill="1" applyBorder="1" applyAlignment="1">
      <alignment horizontal="left" vertical="center"/>
    </xf>
    <xf numFmtId="166" fontId="55" fillId="10" borderId="13" xfId="0" applyNumberFormat="1" applyFont="1" applyFill="1" applyBorder="1" applyAlignment="1">
      <alignment horizontal="left" vertical="center"/>
    </xf>
    <xf numFmtId="0" fontId="23" fillId="0" borderId="1" xfId="0" applyFont="1" applyBorder="1" applyAlignment="1">
      <alignment horizontal="left" vertical="center"/>
    </xf>
    <xf numFmtId="0" fontId="23" fillId="0" borderId="7" xfId="0" applyFont="1" applyBorder="1" applyAlignment="1">
      <alignment horizontal="left" vertical="center"/>
    </xf>
    <xf numFmtId="166" fontId="23" fillId="10" borderId="1" xfId="0" applyNumberFormat="1" applyFont="1" applyFill="1" applyBorder="1" applyAlignment="1">
      <alignment horizontal="left" vertical="center"/>
    </xf>
    <xf numFmtId="0" fontId="32" fillId="0" borderId="1" xfId="0" applyFont="1" applyBorder="1" applyAlignment="1">
      <alignment horizontal="left" vertical="center"/>
    </xf>
    <xf numFmtId="0" fontId="24" fillId="0" borderId="0" xfId="0" applyFont="1" applyAlignment="1">
      <alignment horizontal="center"/>
    </xf>
    <xf numFmtId="171" fontId="23" fillId="0" borderId="1" xfId="0" applyNumberFormat="1" applyFont="1" applyBorder="1" applyAlignment="1">
      <alignment horizontal="right" vertical="center"/>
    </xf>
    <xf numFmtId="171" fontId="32" fillId="0" borderId="1" xfId="0" applyNumberFormat="1" applyFont="1" applyBorder="1" applyAlignment="1">
      <alignment horizontal="right" vertical="center" wrapText="1"/>
    </xf>
    <xf numFmtId="171" fontId="32" fillId="7" borderId="1" xfId="0" applyNumberFormat="1" applyFont="1" applyFill="1" applyBorder="1" applyAlignment="1">
      <alignment horizontal="right" vertical="center" wrapText="1"/>
    </xf>
    <xf numFmtId="171" fontId="32" fillId="0" borderId="6" xfId="0" applyNumberFormat="1" applyFont="1" applyBorder="1" applyAlignment="1">
      <alignment horizontal="right" vertical="center" wrapText="1"/>
    </xf>
    <xf numFmtId="171" fontId="22" fillId="0" borderId="6" xfId="0" applyNumberFormat="1" applyFont="1" applyBorder="1" applyAlignment="1">
      <alignment horizontal="right" vertical="center" wrapText="1"/>
    </xf>
    <xf numFmtId="171" fontId="21" fillId="0" borderId="1" xfId="0" applyNumberFormat="1" applyFont="1" applyBorder="1" applyAlignment="1">
      <alignment horizontal="right" vertical="center" wrapText="1"/>
    </xf>
    <xf numFmtId="0" fontId="21" fillId="0" borderId="0" xfId="4" applyFont="1" applyFill="1" applyBorder="1" applyAlignment="1">
      <alignment vertical="center"/>
    </xf>
    <xf numFmtId="0" fontId="21" fillId="0" borderId="1" xfId="4" applyFont="1" applyFill="1" applyBorder="1" applyAlignment="1">
      <alignment vertical="center" wrapText="1"/>
    </xf>
    <xf numFmtId="0" fontId="32" fillId="3" borderId="0" xfId="2" applyFont="1" applyFill="1">
      <alignment vertical="center"/>
    </xf>
    <xf numFmtId="3" fontId="32" fillId="14" borderId="1" xfId="5" applyFont="1" applyFill="1">
      <alignment horizontal="right" vertical="center"/>
      <protection locked="0"/>
    </xf>
    <xf numFmtId="49" fontId="32" fillId="0" borderId="1" xfId="3" quotePrefix="1" applyNumberFormat="1" applyFont="1" applyBorder="1" applyAlignment="1">
      <alignment horizontal="center" vertical="center"/>
    </xf>
    <xf numFmtId="0" fontId="32" fillId="0" borderId="1" xfId="3" applyFont="1" applyBorder="1" applyAlignment="1">
      <alignment horizontal="left" vertical="center"/>
    </xf>
    <xf numFmtId="3" fontId="32" fillId="5" borderId="1" xfId="5" applyFont="1" applyFill="1">
      <alignment horizontal="right" vertical="center"/>
      <protection locked="0"/>
    </xf>
    <xf numFmtId="171" fontId="32" fillId="11" borderId="1" xfId="5" applyNumberFormat="1" applyFont="1" applyFill="1">
      <alignment horizontal="right" vertical="center"/>
      <protection locked="0"/>
    </xf>
    <xf numFmtId="0" fontId="33" fillId="16" borderId="0" xfId="13" applyFont="1" applyFill="1" applyAlignment="1">
      <alignment vertical="top"/>
    </xf>
    <xf numFmtId="14" fontId="21" fillId="0" borderId="1" xfId="12" applyNumberFormat="1" applyFont="1" applyFill="1" applyBorder="1" applyAlignment="1">
      <alignment horizontal="center" vertical="center" wrapText="1"/>
    </xf>
    <xf numFmtId="14" fontId="21" fillId="0" borderId="1" xfId="0" applyNumberFormat="1" applyFont="1" applyBorder="1" applyAlignment="1">
      <alignment horizontal="right" vertical="center" wrapText="1"/>
    </xf>
    <xf numFmtId="167" fontId="22" fillId="7" borderId="1" xfId="0" applyNumberFormat="1" applyFont="1" applyFill="1" applyBorder="1" applyAlignment="1">
      <alignment horizontal="center" vertical="center" wrapText="1"/>
    </xf>
    <xf numFmtId="171" fontId="32" fillId="11" borderId="1" xfId="0" applyNumberFormat="1" applyFont="1" applyFill="1" applyBorder="1" applyAlignment="1">
      <alignment horizontal="center" vertical="center"/>
    </xf>
    <xf numFmtId="171" fontId="32" fillId="11" borderId="1" xfId="0" applyNumberFormat="1" applyFont="1" applyFill="1" applyBorder="1" applyAlignment="1">
      <alignment horizontal="justify" vertical="center"/>
    </xf>
    <xf numFmtId="171" fontId="32" fillId="11" borderId="1" xfId="0" applyNumberFormat="1" applyFont="1" applyFill="1" applyBorder="1" applyAlignment="1">
      <alignment vertical="center"/>
    </xf>
    <xf numFmtId="171" fontId="32" fillId="11" borderId="1" xfId="0" applyNumberFormat="1" applyFont="1" applyFill="1" applyBorder="1" applyAlignment="1">
      <alignment horizontal="center" vertical="center" wrapText="1"/>
    </xf>
    <xf numFmtId="171" fontId="32" fillId="11" borderId="1" xfId="0" applyNumberFormat="1" applyFont="1" applyFill="1" applyBorder="1" applyAlignment="1">
      <alignment vertical="center" wrapText="1"/>
    </xf>
    <xf numFmtId="171" fontId="21" fillId="11" borderId="1" xfId="0" applyNumberFormat="1" applyFont="1" applyFill="1" applyBorder="1" applyAlignment="1">
      <alignment horizontal="center" vertical="center"/>
    </xf>
    <xf numFmtId="171" fontId="21" fillId="11" borderId="1" xfId="0" applyNumberFormat="1" applyFont="1" applyFill="1" applyBorder="1" applyAlignment="1">
      <alignment horizontal="justify" vertical="center"/>
    </xf>
    <xf numFmtId="171" fontId="21" fillId="11" borderId="1" xfId="0" applyNumberFormat="1" applyFont="1" applyFill="1" applyBorder="1" applyAlignment="1">
      <alignment vertical="center"/>
    </xf>
    <xf numFmtId="171" fontId="21" fillId="11" borderId="1" xfId="0" applyNumberFormat="1" applyFont="1" applyFill="1" applyBorder="1" applyAlignment="1">
      <alignment vertical="center" wrapText="1"/>
    </xf>
    <xf numFmtId="171" fontId="32" fillId="11" borderId="1" xfId="0" applyNumberFormat="1" applyFont="1" applyFill="1" applyBorder="1" applyAlignment="1">
      <alignment horizontal="justify" vertical="center" wrapText="1"/>
    </xf>
    <xf numFmtId="171" fontId="21" fillId="11" borderId="1" xfId="0" applyNumberFormat="1" applyFont="1" applyFill="1" applyBorder="1" applyAlignment="1">
      <alignment horizontal="justify" vertical="center" wrapText="1"/>
    </xf>
    <xf numFmtId="167" fontId="32" fillId="11" borderId="1" xfId="0" applyNumberFormat="1" applyFont="1" applyFill="1" applyBorder="1" applyAlignment="1">
      <alignment vertical="center"/>
    </xf>
    <xf numFmtId="171" fontId="23" fillId="0" borderId="1" xfId="0" applyNumberFormat="1" applyFont="1" applyBorder="1" applyAlignment="1">
      <alignment vertical="center"/>
    </xf>
    <xf numFmtId="171" fontId="22" fillId="0" borderId="1" xfId="0" applyNumberFormat="1" applyFont="1" applyBorder="1" applyAlignment="1">
      <alignment vertical="center" wrapText="1"/>
    </xf>
    <xf numFmtId="171" fontId="35" fillId="0" borderId="1" xfId="0" applyNumberFormat="1" applyFont="1" applyBorder="1" applyAlignment="1">
      <alignment vertical="center" wrapText="1"/>
    </xf>
    <xf numFmtId="171" fontId="32" fillId="0" borderId="1" xfId="5" applyNumberFormat="1" applyFont="1" applyFill="1" applyAlignment="1">
      <alignment horizontal="right" vertical="center" wrapText="1"/>
      <protection locked="0"/>
    </xf>
    <xf numFmtId="171" fontId="32" fillId="0" borderId="1" xfId="5" quotePrefix="1" applyNumberFormat="1" applyFont="1" applyFill="1" applyAlignment="1">
      <alignment horizontal="right" vertical="center" wrapText="1"/>
      <protection locked="0"/>
    </xf>
    <xf numFmtId="171" fontId="21" fillId="0" borderId="1" xfId="5" applyNumberFormat="1" applyFont="1" applyFill="1" applyAlignment="1">
      <alignment horizontal="right" vertical="center" wrapText="1"/>
      <protection locked="0"/>
    </xf>
    <xf numFmtId="171" fontId="21" fillId="0" borderId="1" xfId="5" quotePrefix="1" applyNumberFormat="1" applyFont="1" applyFill="1" applyAlignment="1">
      <alignment horizontal="right" vertical="center" wrapText="1"/>
      <protection locked="0"/>
    </xf>
    <xf numFmtId="0" fontId="26" fillId="0" borderId="0" xfId="0" applyFont="1" applyAlignment="1">
      <alignment vertical="center"/>
    </xf>
    <xf numFmtId="0" fontId="26" fillId="0" borderId="0" xfId="6" applyFont="1" applyFill="1" applyBorder="1" applyAlignment="1">
      <alignment horizontal="center" vertical="center"/>
    </xf>
    <xf numFmtId="171" fontId="32" fillId="0" borderId="1" xfId="0" applyNumberFormat="1" applyFont="1" applyBorder="1" applyAlignment="1">
      <alignment horizontal="right" vertical="center"/>
    </xf>
    <xf numFmtId="171" fontId="23" fillId="0" borderId="1" xfId="0" quotePrefix="1" applyNumberFormat="1" applyFont="1" applyBorder="1" applyAlignment="1">
      <alignment horizontal="right" vertical="center" wrapText="1"/>
    </xf>
    <xf numFmtId="171" fontId="32" fillId="0" borderId="1" xfId="0" quotePrefix="1" applyNumberFormat="1" applyFont="1" applyBorder="1" applyAlignment="1">
      <alignment horizontal="right" vertical="center" wrapText="1"/>
    </xf>
    <xf numFmtId="171" fontId="23" fillId="0" borderId="1" xfId="0" quotePrefix="1" applyNumberFormat="1" applyFont="1" applyBorder="1" applyAlignment="1">
      <alignment horizontal="right" vertical="center"/>
    </xf>
    <xf numFmtId="171" fontId="23" fillId="0" borderId="1" xfId="0" applyNumberFormat="1" applyFont="1" applyBorder="1" applyAlignment="1">
      <alignment horizontal="right" vertical="center" wrapText="1"/>
    </xf>
    <xf numFmtId="171" fontId="32" fillId="0" borderId="1" xfId="0" applyNumberFormat="1" applyFont="1" applyBorder="1" applyAlignment="1">
      <alignment horizontal="center" vertical="center"/>
    </xf>
    <xf numFmtId="171" fontId="32" fillId="0" borderId="1" xfId="0" applyNumberFormat="1" applyFont="1" applyBorder="1" applyAlignment="1">
      <alignment vertical="center" wrapText="1"/>
    </xf>
    <xf numFmtId="171" fontId="32" fillId="0" borderId="1" xfId="0" applyNumberFormat="1" applyFont="1" applyBorder="1" applyAlignment="1">
      <alignment vertical="center"/>
    </xf>
    <xf numFmtId="171" fontId="32" fillId="8" borderId="1" xfId="0" applyNumberFormat="1" applyFont="1" applyFill="1" applyBorder="1" applyAlignment="1">
      <alignment horizontal="center" vertical="center" wrapText="1"/>
    </xf>
    <xf numFmtId="171" fontId="32" fillId="0" borderId="1" xfId="7" applyNumberFormat="1" applyFont="1" applyBorder="1" applyAlignment="1">
      <alignment vertical="center" wrapText="1"/>
    </xf>
    <xf numFmtId="171" fontId="32" fillId="5" borderId="1" xfId="0" applyNumberFormat="1" applyFont="1" applyFill="1" applyBorder="1" applyAlignment="1">
      <alignment horizontal="center" vertical="center"/>
    </xf>
    <xf numFmtId="171" fontId="32" fillId="5" borderId="1" xfId="0" quotePrefix="1" applyNumberFormat="1" applyFont="1" applyFill="1" applyBorder="1" applyAlignment="1">
      <alignment vertical="center" wrapText="1"/>
    </xf>
    <xf numFmtId="171" fontId="32" fillId="5" borderId="1" xfId="0" applyNumberFormat="1" applyFont="1" applyFill="1" applyBorder="1" applyAlignment="1">
      <alignment vertical="center" wrapText="1"/>
    </xf>
    <xf numFmtId="171" fontId="32" fillId="0" borderId="1" xfId="0" applyNumberFormat="1" applyFont="1" applyBorder="1" applyAlignment="1">
      <alignment horizontal="center" vertical="center" wrapText="1"/>
    </xf>
    <xf numFmtId="171" fontId="32" fillId="8" borderId="1" xfId="0" applyNumberFormat="1" applyFont="1" applyFill="1" applyBorder="1" applyAlignment="1">
      <alignment vertical="center" wrapText="1"/>
    </xf>
    <xf numFmtId="171" fontId="32" fillId="0" borderId="1" xfId="0" applyNumberFormat="1" applyFont="1" applyBorder="1" applyAlignment="1">
      <alignment horizontal="justify" vertical="center"/>
    </xf>
    <xf numFmtId="171" fontId="32" fillId="0" borderId="1" xfId="7" applyNumberFormat="1" applyFont="1" applyBorder="1" applyAlignment="1">
      <alignment horizontal="justify" vertical="center"/>
    </xf>
    <xf numFmtId="171" fontId="32" fillId="0" borderId="1" xfId="0" applyNumberFormat="1" applyFont="1" applyBorder="1" applyAlignment="1">
      <alignment horizontal="left" vertical="center" wrapText="1"/>
    </xf>
    <xf numFmtId="171" fontId="21" fillId="5" borderId="1" xfId="0" applyNumberFormat="1" applyFont="1" applyFill="1" applyBorder="1" applyAlignment="1">
      <alignment horizontal="justify" vertical="center"/>
    </xf>
    <xf numFmtId="171" fontId="32" fillId="0" borderId="0" xfId="0" applyNumberFormat="1" applyFont="1" applyAlignment="1">
      <alignment vertical="center" wrapText="1"/>
    </xf>
    <xf numFmtId="171" fontId="32" fillId="0" borderId="1" xfId="0" applyNumberFormat="1" applyFont="1" applyBorder="1" applyAlignment="1">
      <alignment horizontal="justify" vertical="center" wrapText="1"/>
    </xf>
    <xf numFmtId="171" fontId="32" fillId="5" borderId="1" xfId="7" applyNumberFormat="1" applyFont="1" applyFill="1" applyBorder="1" applyAlignment="1">
      <alignment horizontal="center" vertical="center"/>
    </xf>
    <xf numFmtId="171" fontId="32" fillId="5" borderId="1" xfId="7" applyNumberFormat="1" applyFont="1" applyFill="1" applyBorder="1" applyAlignment="1">
      <alignment horizontal="justify" vertical="center"/>
    </xf>
    <xf numFmtId="171" fontId="32" fillId="5" borderId="1" xfId="7" applyNumberFormat="1" applyFont="1" applyFill="1" applyBorder="1" applyAlignment="1">
      <alignment horizontal="right" vertical="center"/>
    </xf>
    <xf numFmtId="171" fontId="23" fillId="8" borderId="1" xfId="0" applyNumberFormat="1" applyFont="1" applyFill="1" applyBorder="1" applyAlignment="1">
      <alignment vertical="center" wrapText="1"/>
    </xf>
    <xf numFmtId="167" fontId="22" fillId="0" borderId="1" xfId="0" applyNumberFormat="1" applyFont="1" applyBorder="1" applyAlignment="1">
      <alignment vertical="center"/>
    </xf>
    <xf numFmtId="171" fontId="23" fillId="5" borderId="1" xfId="0" applyNumberFormat="1" applyFont="1" applyFill="1" applyBorder="1" applyAlignment="1">
      <alignment vertical="center"/>
    </xf>
    <xf numFmtId="171" fontId="23" fillId="0" borderId="21" xfId="0" applyNumberFormat="1" applyFont="1" applyBorder="1" applyAlignment="1">
      <alignment vertical="center"/>
    </xf>
    <xf numFmtId="171" fontId="23" fillId="0" borderId="20" xfId="0" applyNumberFormat="1" applyFont="1" applyBorder="1" applyAlignment="1">
      <alignment vertical="center"/>
    </xf>
    <xf numFmtId="171" fontId="23" fillId="0" borderId="24" xfId="0" applyNumberFormat="1" applyFont="1" applyBorder="1" applyAlignment="1">
      <alignment horizontal="right" vertical="center" wrapText="1"/>
    </xf>
    <xf numFmtId="171" fontId="23" fillId="0" borderId="23" xfId="0" applyNumberFormat="1" applyFont="1" applyBorder="1" applyAlignment="1">
      <alignment horizontal="right" vertical="center" wrapText="1"/>
    </xf>
    <xf numFmtId="171" fontId="39" fillId="10" borderId="21" xfId="0" applyNumberFormat="1" applyFont="1" applyFill="1" applyBorder="1" applyAlignment="1">
      <alignment vertical="center" wrapText="1"/>
    </xf>
    <xf numFmtId="171" fontId="23" fillId="0" borderId="21" xfId="0" applyNumberFormat="1" applyFont="1" applyBorder="1" applyAlignment="1">
      <alignment vertical="center" wrapText="1"/>
    </xf>
    <xf numFmtId="171" fontId="23" fillId="0" borderId="20" xfId="0" applyNumberFormat="1" applyFont="1" applyBorder="1" applyAlignment="1">
      <alignment vertical="center" wrapText="1"/>
    </xf>
    <xf numFmtId="171" fontId="23" fillId="11" borderId="21" xfId="0" applyNumberFormat="1" applyFont="1" applyFill="1" applyBorder="1" applyAlignment="1">
      <alignment vertical="center" wrapText="1"/>
    </xf>
    <xf numFmtId="171" fontId="23" fillId="0" borderId="21" xfId="0" applyNumberFormat="1" applyFont="1" applyBorder="1" applyAlignment="1">
      <alignment horizontal="right" vertical="center" wrapText="1"/>
    </xf>
    <xf numFmtId="171" fontId="23" fillId="0" borderId="20" xfId="0" applyNumberFormat="1" applyFont="1" applyBorder="1" applyAlignment="1">
      <alignment horizontal="right" vertical="center" wrapText="1"/>
    </xf>
    <xf numFmtId="171" fontId="23" fillId="13" borderId="23" xfId="0" applyNumberFormat="1" applyFont="1" applyFill="1" applyBorder="1" applyAlignment="1">
      <alignment horizontal="center" vertical="center" wrapText="1"/>
    </xf>
    <xf numFmtId="171" fontId="23" fillId="10" borderId="21" xfId="0" applyNumberFormat="1" applyFont="1" applyFill="1" applyBorder="1" applyAlignment="1">
      <alignment vertical="center"/>
    </xf>
    <xf numFmtId="171" fontId="23" fillId="10" borderId="21" xfId="0" applyNumberFormat="1" applyFont="1" applyFill="1" applyBorder="1" applyAlignment="1">
      <alignment horizontal="right" vertical="center"/>
    </xf>
    <xf numFmtId="171" fontId="23" fillId="10" borderId="20" xfId="0" applyNumberFormat="1" applyFont="1" applyFill="1" applyBorder="1" applyAlignment="1">
      <alignment horizontal="right" vertical="center"/>
    </xf>
    <xf numFmtId="171" fontId="23" fillId="10" borderId="24" xfId="0" applyNumberFormat="1" applyFont="1" applyFill="1" applyBorder="1" applyAlignment="1">
      <alignment horizontal="right" vertical="center"/>
    </xf>
    <xf numFmtId="171" fontId="24" fillId="0" borderId="23" xfId="0" applyNumberFormat="1" applyFont="1" applyBorder="1" applyAlignment="1">
      <alignment horizontal="right" vertical="center"/>
    </xf>
    <xf numFmtId="171" fontId="23" fillId="10" borderId="21" xfId="0" applyNumberFormat="1" applyFont="1" applyFill="1" applyBorder="1" applyAlignment="1">
      <alignment horizontal="right" vertical="center" wrapText="1"/>
    </xf>
    <xf numFmtId="171" fontId="23" fillId="10" borderId="20" xfId="0" applyNumberFormat="1" applyFont="1" applyFill="1" applyBorder="1" applyAlignment="1">
      <alignment horizontal="right" vertical="center" wrapText="1"/>
    </xf>
    <xf numFmtId="171" fontId="23" fillId="11" borderId="23" xfId="0" applyNumberFormat="1" applyFont="1" applyFill="1" applyBorder="1" applyAlignment="1">
      <alignment horizontal="right" vertical="center" wrapText="1"/>
    </xf>
    <xf numFmtId="171" fontId="32" fillId="11" borderId="21" xfId="0" applyNumberFormat="1" applyFont="1" applyFill="1" applyBorder="1" applyAlignment="1">
      <alignment horizontal="right" vertical="center" wrapText="1"/>
    </xf>
    <xf numFmtId="171" fontId="32" fillId="11" borderId="20" xfId="0" applyNumberFormat="1" applyFont="1" applyFill="1" applyBorder="1" applyAlignment="1">
      <alignment horizontal="right" vertical="center" wrapText="1"/>
    </xf>
    <xf numFmtId="0" fontId="23" fillId="0" borderId="5" xfId="0" applyFont="1" applyBorder="1" applyAlignment="1">
      <alignment horizontal="center" vertical="center"/>
    </xf>
    <xf numFmtId="170" fontId="23" fillId="0" borderId="37" xfId="16" applyNumberFormat="1" applyFont="1" applyBorder="1" applyAlignment="1">
      <alignment vertical="center"/>
    </xf>
    <xf numFmtId="170" fontId="24" fillId="0" borderId="37" xfId="16" applyNumberFormat="1" applyFont="1" applyBorder="1" applyAlignment="1">
      <alignment vertical="center"/>
    </xf>
    <xf numFmtId="0" fontId="53" fillId="0" borderId="0" xfId="0" applyFont="1" applyAlignment="1">
      <alignment horizontal="center" vertical="center"/>
    </xf>
    <xf numFmtId="165" fontId="24" fillId="10" borderId="1" xfId="0" applyNumberFormat="1" applyFont="1" applyFill="1" applyBorder="1" applyAlignment="1">
      <alignment vertical="center" wrapText="1"/>
    </xf>
    <xf numFmtId="171" fontId="22" fillId="0" borderId="8" xfId="0" applyNumberFormat="1" applyFont="1" applyBorder="1" applyAlignment="1">
      <alignment wrapText="1"/>
    </xf>
    <xf numFmtId="171" fontId="23" fillId="0" borderId="8" xfId="0" applyNumberFormat="1" applyFont="1" applyBorder="1" applyAlignment="1">
      <alignment wrapText="1"/>
    </xf>
    <xf numFmtId="171" fontId="23" fillId="0" borderId="1" xfId="0" applyNumberFormat="1" applyFont="1" applyBorder="1" applyAlignment="1">
      <alignment wrapText="1"/>
    </xf>
    <xf numFmtId="171" fontId="32" fillId="0" borderId="6" xfId="0" applyNumberFormat="1" applyFont="1" applyBorder="1" applyAlignment="1">
      <alignment wrapText="1"/>
    </xf>
    <xf numFmtId="171" fontId="22" fillId="0" borderId="6" xfId="0" applyNumberFormat="1" applyFont="1" applyBorder="1" applyAlignment="1">
      <alignment wrapText="1"/>
    </xf>
    <xf numFmtId="171" fontId="35" fillId="0" borderId="6" xfId="0" applyNumberFormat="1" applyFont="1" applyBorder="1" applyAlignment="1">
      <alignment wrapText="1"/>
    </xf>
    <xf numFmtId="171" fontId="24" fillId="0" borderId="8" xfId="0" applyNumberFormat="1" applyFont="1" applyBorder="1" applyAlignment="1">
      <alignment wrapText="1"/>
    </xf>
    <xf numFmtId="171" fontId="24" fillId="0" borderId="1" xfId="0" applyNumberFormat="1" applyFont="1" applyBorder="1" applyAlignment="1">
      <alignment wrapText="1"/>
    </xf>
    <xf numFmtId="167" fontId="23" fillId="0" borderId="1" xfId="15" applyNumberFormat="1" applyFont="1" applyBorder="1" applyAlignment="1">
      <alignment wrapText="1"/>
    </xf>
    <xf numFmtId="167" fontId="24" fillId="0" borderId="1" xfId="15" applyNumberFormat="1" applyFont="1" applyBorder="1" applyAlignment="1">
      <alignment wrapText="1"/>
    </xf>
    <xf numFmtId="171" fontId="23" fillId="6" borderId="8" xfId="0" applyNumberFormat="1" applyFont="1" applyFill="1" applyBorder="1" applyAlignment="1">
      <alignment wrapText="1"/>
    </xf>
    <xf numFmtId="171" fontId="23" fillId="6" borderId="1" xfId="0" applyNumberFormat="1" applyFont="1" applyFill="1" applyBorder="1" applyAlignment="1">
      <alignment wrapText="1"/>
    </xf>
    <xf numFmtId="171" fontId="21" fillId="0" borderId="8" xfId="0" applyNumberFormat="1" applyFont="1" applyBorder="1" applyAlignment="1">
      <alignment wrapText="1"/>
    </xf>
    <xf numFmtId="171" fontId="32" fillId="8" borderId="1" xfId="0" applyNumberFormat="1" applyFont="1" applyFill="1" applyBorder="1" applyAlignment="1">
      <alignment horizontal="right" vertical="center" wrapText="1" indent="1"/>
    </xf>
    <xf numFmtId="171" fontId="23" fillId="0" borderId="1" xfId="0" applyNumberFormat="1" applyFont="1" applyBorder="1" applyAlignment="1">
      <alignment horizontal="right" vertical="center" wrapText="1" indent="1"/>
    </xf>
    <xf numFmtId="171" fontId="32" fillId="0" borderId="1" xfId="0" applyNumberFormat="1" applyFont="1" applyBorder="1" applyAlignment="1">
      <alignment horizontal="right" vertical="center" wrapText="1" indent="1"/>
    </xf>
    <xf numFmtId="171" fontId="24" fillId="0" borderId="1" xfId="0" applyNumberFormat="1" applyFont="1" applyBorder="1" applyAlignment="1">
      <alignment horizontal="right" vertical="center"/>
    </xf>
    <xf numFmtId="0" fontId="32" fillId="0" borderId="0" xfId="0" applyFont="1" applyAlignment="1">
      <alignment horizontal="center"/>
    </xf>
    <xf numFmtId="0" fontId="32" fillId="0" borderId="1" xfId="9" applyFont="1" applyBorder="1" applyAlignment="1">
      <alignment horizontal="center" vertical="center" wrapText="1"/>
    </xf>
    <xf numFmtId="0" fontId="32" fillId="0" borderId="1" xfId="9" applyFont="1" applyBorder="1" applyAlignment="1">
      <alignment horizontal="left" vertical="center" wrapText="1"/>
    </xf>
    <xf numFmtId="0" fontId="32" fillId="0" borderId="1" xfId="9" applyFont="1" applyBorder="1" applyAlignment="1">
      <alignment vertical="center" wrapText="1"/>
    </xf>
    <xf numFmtId="0" fontId="32" fillId="0" borderId="1" xfId="9" quotePrefix="1" applyFont="1" applyBorder="1" applyAlignment="1">
      <alignment horizontal="center" vertical="center" wrapText="1"/>
    </xf>
    <xf numFmtId="171" fontId="32" fillId="0" borderId="1" xfId="9" applyNumberFormat="1" applyFont="1" applyBorder="1" applyAlignment="1">
      <alignment horizontal="center" vertical="center" wrapText="1"/>
    </xf>
    <xf numFmtId="171" fontId="32" fillId="5" borderId="1" xfId="9" applyNumberFormat="1" applyFont="1" applyFill="1" applyBorder="1" applyAlignment="1">
      <alignment horizontal="center" vertical="center" wrapText="1"/>
    </xf>
    <xf numFmtId="171" fontId="56" fillId="0" borderId="1" xfId="9" applyNumberFormat="1" applyFont="1" applyBorder="1"/>
    <xf numFmtId="171" fontId="32" fillId="0" borderId="1" xfId="9" applyNumberFormat="1" applyFont="1" applyBorder="1"/>
    <xf numFmtId="0" fontId="32" fillId="0" borderId="1" xfId="0" applyFont="1" applyBorder="1" applyAlignment="1">
      <alignment horizontal="left" vertical="center" wrapText="1" indent="2"/>
    </xf>
    <xf numFmtId="0" fontId="23" fillId="0" borderId="1" xfId="0" applyFont="1" applyBorder="1" applyAlignment="1">
      <alignment horizontal="left" vertical="center" wrapText="1" indent="4"/>
    </xf>
    <xf numFmtId="165" fontId="28" fillId="0" borderId="1" xfId="0" applyNumberFormat="1" applyFont="1" applyBorder="1" applyAlignment="1">
      <alignment vertical="center" wrapText="1"/>
    </xf>
    <xf numFmtId="165" fontId="8" fillId="0" borderId="1" xfId="0" applyNumberFormat="1" applyFont="1" applyBorder="1" applyAlignment="1">
      <alignment vertical="center" wrapText="1"/>
    </xf>
    <xf numFmtId="0" fontId="10" fillId="11" borderId="0" xfId="0" applyFont="1" applyFill="1"/>
    <xf numFmtId="0" fontId="10" fillId="11" borderId="1" xfId="0" applyFont="1" applyFill="1" applyBorder="1" applyAlignment="1">
      <alignment horizontal="center"/>
    </xf>
    <xf numFmtId="0" fontId="59" fillId="11" borderId="2" xfId="0" applyFont="1" applyFill="1" applyBorder="1" applyAlignment="1">
      <alignment vertical="center" wrapText="1"/>
    </xf>
    <xf numFmtId="0" fontId="10" fillId="11" borderId="15" xfId="0" applyFont="1" applyFill="1" applyBorder="1" applyAlignment="1">
      <alignment vertical="center" wrapText="1"/>
    </xf>
    <xf numFmtId="0" fontId="10" fillId="11" borderId="9" xfId="0" applyFont="1" applyFill="1" applyBorder="1" applyAlignment="1">
      <alignment vertical="center" wrapText="1"/>
    </xf>
    <xf numFmtId="0" fontId="10" fillId="11" borderId="16" xfId="0" applyFont="1" applyFill="1" applyBorder="1" applyAlignment="1">
      <alignment vertical="center" wrapText="1"/>
    </xf>
    <xf numFmtId="0" fontId="59" fillId="11" borderId="16" xfId="0" applyFont="1" applyFill="1" applyBorder="1" applyAlignment="1">
      <alignment vertical="center" wrapText="1"/>
    </xf>
    <xf numFmtId="0" fontId="10" fillId="11" borderId="9" xfId="0" applyFont="1" applyFill="1" applyBorder="1" applyAlignment="1">
      <alignment horizontal="center" vertical="center" wrapText="1"/>
    </xf>
    <xf numFmtId="3" fontId="58" fillId="11" borderId="1" xfId="0" applyNumberFormat="1" applyFont="1" applyFill="1" applyBorder="1" applyAlignment="1">
      <alignment horizontal="right" vertical="center" wrapText="1"/>
    </xf>
    <xf numFmtId="167" fontId="58" fillId="0" borderId="1" xfId="0" applyNumberFormat="1" applyFont="1" applyBorder="1"/>
    <xf numFmtId="2" fontId="58" fillId="11" borderId="1" xfId="0" applyNumberFormat="1" applyFont="1" applyFill="1" applyBorder="1" applyAlignment="1">
      <alignment horizontal="right" vertical="center" wrapText="1"/>
    </xf>
    <xf numFmtId="0" fontId="10" fillId="11" borderId="1" xfId="0" applyFont="1" applyFill="1" applyBorder="1" applyAlignment="1">
      <alignment horizontal="left" vertical="center" indent="1"/>
    </xf>
    <xf numFmtId="3" fontId="10" fillId="11" borderId="1" xfId="0" applyNumberFormat="1" applyFont="1" applyFill="1" applyBorder="1" applyAlignment="1">
      <alignment horizontal="right" vertical="center" wrapText="1"/>
    </xf>
    <xf numFmtId="3" fontId="10" fillId="11" borderId="1" xfId="0" applyNumberFormat="1" applyFont="1" applyFill="1" applyBorder="1" applyAlignment="1">
      <alignment horizontal="right"/>
    </xf>
    <xf numFmtId="167" fontId="10" fillId="0" borderId="1" xfId="0" applyNumberFormat="1" applyFont="1" applyBorder="1"/>
    <xf numFmtId="2" fontId="10" fillId="11" borderId="1" xfId="0" applyNumberFormat="1" applyFont="1" applyFill="1" applyBorder="1" applyAlignment="1">
      <alignment horizontal="right" vertical="center" wrapText="1"/>
    </xf>
    <xf numFmtId="0" fontId="60" fillId="11" borderId="1" xfId="0" applyFont="1" applyFill="1" applyBorder="1" applyAlignment="1">
      <alignment horizontal="left" vertical="center" indent="3"/>
    </xf>
    <xf numFmtId="3" fontId="10" fillId="11" borderId="1" xfId="0" applyNumberFormat="1" applyFont="1" applyFill="1" applyBorder="1" applyAlignment="1">
      <alignment horizontal="right" vertical="center"/>
    </xf>
    <xf numFmtId="0" fontId="60" fillId="11" borderId="1" xfId="0" applyFont="1" applyFill="1" applyBorder="1" applyAlignment="1">
      <alignment horizontal="left" vertical="center" wrapText="1" indent="3"/>
    </xf>
    <xf numFmtId="3" fontId="60" fillId="11" borderId="1" xfId="0" applyNumberFormat="1" applyFont="1" applyFill="1" applyBorder="1" applyAlignment="1">
      <alignment horizontal="right" vertical="center" wrapText="1"/>
    </xf>
    <xf numFmtId="0" fontId="19" fillId="11" borderId="0" xfId="0" applyFont="1" applyFill="1"/>
    <xf numFmtId="0" fontId="8" fillId="11" borderId="1" xfId="0" applyFont="1" applyFill="1" applyBorder="1" applyAlignment="1">
      <alignment horizontal="left" vertical="center" indent="1"/>
    </xf>
    <xf numFmtId="3" fontId="10" fillId="0" borderId="1" xfId="0" applyNumberFormat="1" applyFont="1" applyBorder="1" applyAlignment="1">
      <alignment horizontal="right"/>
    </xf>
    <xf numFmtId="0" fontId="28" fillId="11" borderId="1" xfId="0" applyFont="1" applyFill="1" applyBorder="1" applyAlignment="1">
      <alignment horizontal="left" vertical="center" wrapText="1"/>
    </xf>
    <xf numFmtId="0" fontId="8" fillId="11" borderId="1" xfId="0" applyFont="1" applyFill="1" applyBorder="1" applyAlignment="1">
      <alignment horizontal="left" vertical="center" wrapText="1" indent="1"/>
    </xf>
    <xf numFmtId="0" fontId="28" fillId="11" borderId="1" xfId="0" applyFont="1" applyFill="1" applyBorder="1" applyAlignment="1">
      <alignment horizontal="left" vertical="center"/>
    </xf>
    <xf numFmtId="3" fontId="58" fillId="11" borderId="1" xfId="0" applyNumberFormat="1" applyFont="1" applyFill="1" applyBorder="1" applyAlignment="1">
      <alignment horizontal="right" vertical="center"/>
    </xf>
    <xf numFmtId="0" fontId="8" fillId="11" borderId="11" xfId="0" applyFont="1" applyFill="1" applyBorder="1" applyAlignment="1">
      <alignment horizontal="left" vertical="center"/>
    </xf>
    <xf numFmtId="0" fontId="10" fillId="11" borderId="0" xfId="0" applyFont="1" applyFill="1" applyAlignment="1">
      <alignment horizontal="center" vertical="center"/>
    </xf>
    <xf numFmtId="0" fontId="10" fillId="11" borderId="0" xfId="0" applyFont="1" applyFill="1" applyAlignment="1">
      <alignment vertical="center"/>
    </xf>
    <xf numFmtId="0" fontId="10" fillId="11" borderId="0" xfId="0" applyFont="1" applyFill="1" applyAlignment="1">
      <alignment vertical="center" wrapText="1"/>
    </xf>
    <xf numFmtId="0" fontId="10" fillId="11" borderId="0" xfId="0" applyFont="1" applyFill="1" applyAlignment="1">
      <alignment horizontal="center"/>
    </xf>
    <xf numFmtId="0" fontId="57" fillId="11" borderId="0" xfId="0" applyFont="1" applyFill="1" applyAlignment="1">
      <alignment horizontal="left"/>
    </xf>
    <xf numFmtId="0" fontId="32" fillId="11" borderId="0" xfId="0" applyFont="1" applyFill="1" applyAlignment="1">
      <alignment vertical="center" wrapText="1"/>
    </xf>
    <xf numFmtId="0" fontId="32" fillId="11" borderId="15" xfId="0" applyFont="1" applyFill="1" applyBorder="1" applyAlignment="1">
      <alignment vertical="center" wrapText="1"/>
    </xf>
    <xf numFmtId="0" fontId="32" fillId="11" borderId="0" xfId="0" applyFont="1" applyFill="1" applyAlignment="1">
      <alignment horizontal="center" vertical="center" wrapText="1"/>
    </xf>
    <xf numFmtId="0" fontId="32" fillId="11" borderId="16" xfId="0" applyFont="1" applyFill="1" applyBorder="1" applyAlignment="1">
      <alignment vertical="center" wrapText="1"/>
    </xf>
    <xf numFmtId="0" fontId="32" fillId="11" borderId="13" xfId="0" applyFont="1" applyFill="1" applyBorder="1" applyAlignment="1">
      <alignment vertical="center" wrapText="1"/>
    </xf>
    <xf numFmtId="0" fontId="24" fillId="11" borderId="13" xfId="0" applyFont="1" applyFill="1" applyBorder="1" applyAlignment="1">
      <alignment vertical="center" wrapText="1"/>
    </xf>
    <xf numFmtId="0" fontId="32" fillId="11" borderId="1" xfId="0" applyFont="1" applyFill="1" applyBorder="1" applyAlignment="1">
      <alignment horizontal="right" vertical="center" wrapText="1"/>
    </xf>
    <xf numFmtId="0" fontId="32" fillId="11" borderId="13" xfId="0" applyFont="1" applyFill="1" applyBorder="1" applyAlignment="1">
      <alignment horizontal="right" vertical="center" wrapText="1"/>
    </xf>
    <xf numFmtId="0" fontId="23" fillId="11" borderId="1" xfId="0" applyFont="1" applyFill="1" applyBorder="1" applyAlignment="1">
      <alignment horizontal="left" indent="1"/>
    </xf>
    <xf numFmtId="0" fontId="23" fillId="11" borderId="13" xfId="0" applyFont="1" applyFill="1" applyBorder="1" applyAlignment="1">
      <alignment horizontal="left" indent="1"/>
    </xf>
    <xf numFmtId="0" fontId="32" fillId="7" borderId="13" xfId="0" applyFont="1" applyFill="1" applyBorder="1" applyAlignment="1">
      <alignment horizontal="right" vertical="center" wrapText="1"/>
    </xf>
    <xf numFmtId="0" fontId="61" fillId="11" borderId="0" xfId="0" applyFont="1" applyFill="1" applyAlignment="1">
      <alignment horizontal="left"/>
    </xf>
    <xf numFmtId="0" fontId="23" fillId="11" borderId="1" xfId="0" applyFont="1" applyFill="1" applyBorder="1" applyAlignment="1">
      <alignment horizontal="center"/>
    </xf>
    <xf numFmtId="0" fontId="23" fillId="11" borderId="15" xfId="0" applyFont="1" applyFill="1" applyBorder="1" applyAlignment="1">
      <alignment vertical="center" wrapText="1"/>
    </xf>
    <xf numFmtId="0" fontId="39" fillId="0" borderId="1" xfId="0" applyFont="1" applyBorder="1" applyAlignment="1">
      <alignment horizontal="center" vertical="center" wrapText="1"/>
    </xf>
    <xf numFmtId="167" fontId="39" fillId="0" borderId="1" xfId="15" applyNumberFormat="1" applyFont="1" applyFill="1" applyBorder="1" applyAlignment="1">
      <alignment horizontal="center" vertical="center" wrapText="1"/>
    </xf>
    <xf numFmtId="0" fontId="39" fillId="11" borderId="1" xfId="0" applyFont="1" applyFill="1" applyBorder="1" applyAlignment="1">
      <alignment horizontal="center" vertical="center" wrapText="1"/>
    </xf>
    <xf numFmtId="0" fontId="39" fillId="0" borderId="1" xfId="0" applyFont="1" applyBorder="1" applyAlignment="1">
      <alignment vertical="center" wrapText="1"/>
    </xf>
    <xf numFmtId="0" fontId="33" fillId="11" borderId="0" xfId="0" applyFont="1" applyFill="1" applyAlignment="1">
      <alignment horizontal="left"/>
    </xf>
    <xf numFmtId="0" fontId="23" fillId="11" borderId="16" xfId="0" applyFont="1" applyFill="1" applyBorder="1" applyAlignment="1">
      <alignment vertical="center" wrapText="1"/>
    </xf>
    <xf numFmtId="0" fontId="32" fillId="0" borderId="7" xfId="0" applyFont="1" applyBorder="1" applyAlignment="1">
      <alignment horizontal="center" vertical="center" wrapText="1"/>
    </xf>
    <xf numFmtId="0" fontId="37" fillId="11" borderId="13" xfId="0" applyFont="1" applyFill="1" applyBorder="1"/>
    <xf numFmtId="0" fontId="23" fillId="0" borderId="1" xfId="0" applyFont="1" applyBorder="1" applyAlignment="1">
      <alignment horizontal="right"/>
    </xf>
    <xf numFmtId="0" fontId="23" fillId="11" borderId="16" xfId="0" applyFont="1" applyFill="1" applyBorder="1" applyAlignment="1">
      <alignment horizontal="right" vertical="center" wrapText="1"/>
    </xf>
    <xf numFmtId="0" fontId="30" fillId="16" borderId="0" xfId="0" applyFont="1" applyFill="1" applyAlignment="1">
      <alignment vertical="center"/>
    </xf>
    <xf numFmtId="14" fontId="21" fillId="0" borderId="1" xfId="0" applyNumberFormat="1" applyFont="1" applyBorder="1" applyAlignment="1">
      <alignment horizontal="right" vertical="center"/>
    </xf>
    <xf numFmtId="171" fontId="23" fillId="0" borderId="36" xfId="0" applyNumberFormat="1" applyFont="1" applyBorder="1" applyAlignment="1">
      <alignment horizontal="right" vertical="center" wrapText="1"/>
    </xf>
    <xf numFmtId="171" fontId="23" fillId="0" borderId="22" xfId="0" applyNumberFormat="1" applyFont="1" applyBorder="1" applyAlignment="1">
      <alignment horizontal="right" vertical="center" wrapText="1"/>
    </xf>
    <xf numFmtId="0" fontId="62" fillId="11" borderId="1" xfId="0" applyFont="1" applyFill="1" applyBorder="1" applyAlignment="1">
      <alignment horizontal="right" vertical="center" wrapText="1"/>
    </xf>
    <xf numFmtId="168" fontId="63" fillId="11" borderId="13" xfId="0" applyNumberFormat="1" applyFont="1" applyFill="1" applyBorder="1" applyAlignment="1">
      <alignment horizontal="right" vertical="center" wrapText="1"/>
    </xf>
    <xf numFmtId="171" fontId="23" fillId="0" borderId="1" xfId="0" applyNumberFormat="1" applyFont="1" applyBorder="1" applyAlignment="1">
      <alignment vertical="center" wrapText="1"/>
    </xf>
    <xf numFmtId="0" fontId="62" fillId="0" borderId="0" xfId="0" applyFont="1"/>
    <xf numFmtId="0" fontId="64" fillId="16" borderId="0" xfId="0" applyFont="1" applyFill="1"/>
    <xf numFmtId="0" fontId="65" fillId="16" borderId="0" xfId="0" applyFont="1" applyFill="1"/>
    <xf numFmtId="0" fontId="64" fillId="16" borderId="0" xfId="6" applyFont="1" applyFill="1" applyAlignment="1">
      <alignment horizontal="center"/>
    </xf>
    <xf numFmtId="0" fontId="62" fillId="0" borderId="1" xfId="0" applyFont="1" applyBorder="1" applyAlignment="1">
      <alignment horizontal="center"/>
    </xf>
    <xf numFmtId="0" fontId="62" fillId="0" borderId="1" xfId="0" applyFont="1" applyBorder="1" applyAlignment="1">
      <alignment horizontal="center" vertical="center" wrapText="1"/>
    </xf>
    <xf numFmtId="0" fontId="62" fillId="0" borderId="6" xfId="0" applyFont="1" applyBorder="1"/>
    <xf numFmtId="0" fontId="62" fillId="0" borderId="1" xfId="0" applyFont="1" applyBorder="1"/>
    <xf numFmtId="0" fontId="62" fillId="7" borderId="1" xfId="0" applyFont="1" applyFill="1" applyBorder="1"/>
    <xf numFmtId="0" fontId="62" fillId="0" borderId="1" xfId="0" applyFont="1" applyBorder="1" applyAlignment="1">
      <alignment horizontal="left"/>
    </xf>
    <xf numFmtId="0" fontId="62" fillId="0" borderId="1" xfId="0" applyFont="1" applyBorder="1" applyAlignment="1">
      <alignment horizontal="left" indent="3"/>
    </xf>
    <xf numFmtId="3" fontId="62" fillId="0" borderId="1" xfId="0" applyNumberFormat="1" applyFont="1" applyBorder="1"/>
    <xf numFmtId="0" fontId="66" fillId="0" borderId="1" xfId="0" applyFont="1" applyBorder="1"/>
    <xf numFmtId="3" fontId="66" fillId="0" borderId="1" xfId="0" applyNumberFormat="1" applyFont="1" applyBorder="1"/>
    <xf numFmtId="0" fontId="58" fillId="11" borderId="7" xfId="0" applyFont="1" applyFill="1" applyBorder="1" applyAlignment="1">
      <alignment horizontal="left" vertical="center" wrapText="1"/>
    </xf>
    <xf numFmtId="0" fontId="67" fillId="16" borderId="0" xfId="0" applyFont="1" applyFill="1" applyAlignment="1">
      <alignment horizontal="left"/>
    </xf>
    <xf numFmtId="168" fontId="58" fillId="11" borderId="1" xfId="0" applyNumberFormat="1" applyFont="1" applyFill="1" applyBorder="1" applyAlignment="1">
      <alignment horizontal="right" vertical="center" wrapText="1"/>
    </xf>
    <xf numFmtId="168" fontId="10" fillId="11" borderId="13" xfId="0" applyNumberFormat="1" applyFont="1" applyFill="1" applyBorder="1" applyAlignment="1">
      <alignment horizontal="right" vertical="center" wrapText="1"/>
    </xf>
    <xf numFmtId="168" fontId="58" fillId="11" borderId="13" xfId="0" applyNumberFormat="1" applyFont="1" applyFill="1" applyBorder="1" applyAlignment="1">
      <alignment horizontal="right" vertical="center" wrapText="1"/>
    </xf>
    <xf numFmtId="168" fontId="62" fillId="11" borderId="1" xfId="0" applyNumberFormat="1" applyFont="1" applyFill="1" applyBorder="1" applyAlignment="1">
      <alignment horizontal="right" vertical="center"/>
    </xf>
    <xf numFmtId="0" fontId="24" fillId="9" borderId="1" xfId="0" applyFont="1" applyFill="1" applyBorder="1" applyAlignment="1">
      <alignment horizontal="right" vertical="center" wrapText="1" indent="1"/>
    </xf>
    <xf numFmtId="171" fontId="24" fillId="0" borderId="1" xfId="0" applyNumberFormat="1" applyFont="1" applyBorder="1" applyAlignment="1">
      <alignment horizontal="right" vertical="center" wrapText="1" indent="1"/>
    </xf>
    <xf numFmtId="171" fontId="23" fillId="0" borderId="0" xfId="0" applyNumberFormat="1" applyFont="1" applyAlignment="1">
      <alignment vertical="center"/>
    </xf>
    <xf numFmtId="171" fontId="32" fillId="0" borderId="0" xfId="0" applyNumberFormat="1" applyFont="1" applyAlignment="1">
      <alignment vertical="center"/>
    </xf>
    <xf numFmtId="0" fontId="62" fillId="0" borderId="0" xfId="0" applyFont="1" applyAlignment="1">
      <alignment vertical="center"/>
    </xf>
    <xf numFmtId="171" fontId="63" fillId="11" borderId="1" xfId="5" applyNumberFormat="1" applyFont="1" applyFill="1">
      <alignment horizontal="right" vertical="center"/>
      <protection locked="0"/>
    </xf>
    <xf numFmtId="0" fontId="32" fillId="3" borderId="1" xfId="3" applyFont="1" applyFill="1" applyBorder="1" applyAlignment="1">
      <alignment horizontal="left" vertical="center" wrapText="1" indent="2"/>
    </xf>
    <xf numFmtId="165" fontId="22" fillId="0" borderId="1" xfId="0" applyNumberFormat="1" applyFont="1" applyBorder="1" applyAlignment="1">
      <alignment vertical="center" wrapText="1"/>
    </xf>
    <xf numFmtId="168" fontId="22" fillId="0" borderId="1" xfId="0" applyNumberFormat="1" applyFont="1" applyBorder="1" applyAlignment="1">
      <alignment vertical="center" wrapText="1"/>
    </xf>
    <xf numFmtId="0" fontId="68" fillId="17" borderId="1" xfId="0" applyFont="1" applyFill="1" applyBorder="1" applyAlignment="1">
      <alignment vertical="center" wrapText="1"/>
    </xf>
    <xf numFmtId="165" fontId="35" fillId="0" borderId="1" xfId="0" applyNumberFormat="1" applyFont="1" applyBorder="1" applyAlignment="1">
      <alignment vertical="center" wrapText="1"/>
    </xf>
    <xf numFmtId="168" fontId="35" fillId="0" borderId="1" xfId="0" applyNumberFormat="1" applyFont="1" applyBorder="1" applyAlignment="1">
      <alignment vertical="center" wrapText="1"/>
    </xf>
    <xf numFmtId="165" fontId="35" fillId="0" borderId="1" xfId="0" applyNumberFormat="1" applyFont="1" applyBorder="1"/>
    <xf numFmtId="165" fontId="68" fillId="0" borderId="1" xfId="0" applyNumberFormat="1" applyFont="1" applyBorder="1" applyAlignment="1">
      <alignment vertical="center" wrapText="1"/>
    </xf>
    <xf numFmtId="0" fontId="22" fillId="18" borderId="1" xfId="0" applyFont="1" applyFill="1" applyBorder="1" applyAlignment="1">
      <alignment horizontal="center" vertical="center" wrapText="1"/>
    </xf>
    <xf numFmtId="168" fontId="21" fillId="0" borderId="13" xfId="0" applyNumberFormat="1" applyFont="1" applyBorder="1" applyAlignment="1">
      <alignment horizontal="right" vertical="center" wrapText="1"/>
    </xf>
    <xf numFmtId="168" fontId="62" fillId="0" borderId="1" xfId="0" applyNumberFormat="1" applyFont="1" applyBorder="1" applyAlignment="1">
      <alignment horizontal="right" vertical="center"/>
    </xf>
    <xf numFmtId="168" fontId="32" fillId="0" borderId="13" xfId="0" applyNumberFormat="1" applyFont="1" applyBorder="1" applyAlignment="1">
      <alignment horizontal="right" vertical="center" wrapText="1"/>
    </xf>
    <xf numFmtId="171" fontId="32" fillId="0" borderId="1" xfId="5" applyNumberFormat="1" applyFont="1" applyFill="1">
      <alignment horizontal="right" vertical="center"/>
      <protection locked="0"/>
    </xf>
    <xf numFmtId="167" fontId="32" fillId="0" borderId="1" xfId="15" applyNumberFormat="1" applyFont="1" applyFill="1" applyBorder="1" applyAlignment="1" applyProtection="1">
      <alignment horizontal="right" vertical="center"/>
      <protection locked="0"/>
    </xf>
    <xf numFmtId="10" fontId="23" fillId="0" borderId="19" xfId="15" applyNumberFormat="1" applyFont="1" applyBorder="1" applyAlignment="1">
      <alignment horizontal="right" vertical="center"/>
    </xf>
    <xf numFmtId="10" fontId="22" fillId="0" borderId="1" xfId="15" applyNumberFormat="1" applyFont="1" applyFill="1" applyBorder="1" applyAlignment="1">
      <alignment horizontal="center" vertical="center" wrapText="1"/>
    </xf>
    <xf numFmtId="165" fontId="50" fillId="0" borderId="13" xfId="16" applyNumberFormat="1" applyFont="1" applyBorder="1" applyAlignment="1">
      <alignment horizontal="right" vertical="center"/>
    </xf>
    <xf numFmtId="165" fontId="51" fillId="0" borderId="1" xfId="16" applyNumberFormat="1" applyFont="1" applyBorder="1" applyAlignment="1">
      <alignment horizontal="right" vertical="center"/>
    </xf>
    <xf numFmtId="168" fontId="51" fillId="0" borderId="1" xfId="16" applyNumberFormat="1" applyFont="1" applyBorder="1" applyAlignment="1">
      <alignment horizontal="right" vertical="center"/>
    </xf>
    <xf numFmtId="165" fontId="50" fillId="0" borderId="1" xfId="16" applyNumberFormat="1" applyFont="1" applyBorder="1" applyAlignment="1">
      <alignment horizontal="right" vertical="center"/>
    </xf>
    <xf numFmtId="0" fontId="66" fillId="0" borderId="0" xfId="0" applyFont="1" applyAlignment="1">
      <alignment horizontal="right" vertical="center" wrapText="1"/>
    </xf>
    <xf numFmtId="10" fontId="32" fillId="0" borderId="1" xfId="15" applyNumberFormat="1" applyFont="1" applyFill="1" applyBorder="1" applyAlignment="1" applyProtection="1">
      <alignment horizontal="right" vertical="center"/>
      <protection locked="0"/>
    </xf>
    <xf numFmtId="171" fontId="66" fillId="0" borderId="0" xfId="0" applyNumberFormat="1" applyFont="1" applyAlignment="1">
      <alignment horizontal="right" vertical="center" wrapText="1"/>
    </xf>
    <xf numFmtId="0" fontId="23" fillId="0" borderId="0" xfId="0" applyFont="1" applyAlignment="1">
      <alignment horizontal="left"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5" fillId="2" borderId="7"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35" fillId="5" borderId="7" xfId="0" applyFont="1" applyFill="1" applyBorder="1" applyAlignment="1">
      <alignment horizontal="left" vertical="center" wrapText="1"/>
    </xf>
    <xf numFmtId="0" fontId="35" fillId="5" borderId="3" xfId="0" applyFont="1" applyFill="1" applyBorder="1" applyAlignment="1">
      <alignment horizontal="left" vertical="center" wrapText="1"/>
    </xf>
    <xf numFmtId="0" fontId="35" fillId="5" borderId="8" xfId="0" applyFont="1" applyFill="1" applyBorder="1" applyAlignment="1">
      <alignment horizontal="left" vertical="center" wrapText="1"/>
    </xf>
    <xf numFmtId="0" fontId="21" fillId="5" borderId="12"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8" xfId="0" applyFont="1" applyFill="1" applyBorder="1" applyAlignment="1">
      <alignment horizontal="left" vertical="center" wrapText="1"/>
    </xf>
    <xf numFmtId="0" fontId="21" fillId="5" borderId="7"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41" fillId="5" borderId="7"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8" xfId="0" applyFont="1" applyFill="1" applyBorder="1" applyAlignment="1">
      <alignment horizontal="center" vertical="center" wrapText="1"/>
    </xf>
    <xf numFmtId="171" fontId="21" fillId="5" borderId="7" xfId="0" applyNumberFormat="1" applyFont="1" applyFill="1" applyBorder="1" applyAlignment="1">
      <alignment horizontal="center" vertical="center" wrapText="1"/>
    </xf>
    <xf numFmtId="171" fontId="21" fillId="5" borderId="3" xfId="0" applyNumberFormat="1" applyFont="1" applyFill="1" applyBorder="1" applyAlignment="1">
      <alignment horizontal="center" vertical="center" wrapText="1"/>
    </xf>
    <xf numFmtId="171" fontId="21" fillId="5" borderId="8" xfId="0" applyNumberFormat="1" applyFont="1" applyFill="1" applyBorder="1" applyAlignment="1">
      <alignment horizontal="center" vertical="center" wrapText="1"/>
    </xf>
    <xf numFmtId="0" fontId="32" fillId="11" borderId="15" xfId="0" applyFont="1" applyFill="1" applyBorder="1" applyAlignment="1">
      <alignment horizontal="center" vertical="center"/>
    </xf>
    <xf numFmtId="0" fontId="32" fillId="11" borderId="16" xfId="0" applyFont="1" applyFill="1" applyBorder="1" applyAlignment="1">
      <alignment horizontal="center" vertical="center"/>
    </xf>
    <xf numFmtId="0" fontId="32" fillId="11" borderId="13" xfId="0" applyFont="1" applyFill="1" applyBorder="1" applyAlignment="1">
      <alignment horizontal="center" vertical="center"/>
    </xf>
    <xf numFmtId="0" fontId="32" fillId="11" borderId="15" xfId="0" applyFont="1" applyFill="1" applyBorder="1" applyAlignment="1">
      <alignment horizontal="left" vertical="center" wrapText="1"/>
    </xf>
    <xf numFmtId="0" fontId="32" fillId="11" borderId="16" xfId="0" applyFont="1" applyFill="1" applyBorder="1" applyAlignment="1">
      <alignment horizontal="left" vertical="center" wrapText="1"/>
    </xf>
    <xf numFmtId="0" fontId="32" fillId="11" borderId="13" xfId="0" applyFont="1" applyFill="1" applyBorder="1" applyAlignment="1">
      <alignment horizontal="left" vertical="center" wrapText="1"/>
    </xf>
    <xf numFmtId="171" fontId="32" fillId="11" borderId="15" xfId="0" applyNumberFormat="1" applyFont="1" applyFill="1" applyBorder="1" applyAlignment="1">
      <alignment vertical="center"/>
    </xf>
    <xf numFmtId="171" fontId="32" fillId="11" borderId="16" xfId="0" applyNumberFormat="1" applyFont="1" applyFill="1" applyBorder="1" applyAlignment="1">
      <alignment vertical="center"/>
    </xf>
    <xf numFmtId="171" fontId="32" fillId="11" borderId="13" xfId="0" applyNumberFormat="1" applyFont="1" applyFill="1" applyBorder="1" applyAlignment="1">
      <alignment vertical="center"/>
    </xf>
    <xf numFmtId="0" fontId="32" fillId="11" borderId="15" xfId="0" applyFont="1" applyFill="1" applyBorder="1" applyAlignment="1">
      <alignment horizontal="center" vertical="center" wrapText="1"/>
    </xf>
    <xf numFmtId="0" fontId="32" fillId="11" borderId="16"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5" fillId="9" borderId="7" xfId="0" applyFont="1" applyFill="1" applyBorder="1" applyAlignment="1">
      <alignment horizontal="center" vertical="center" wrapText="1"/>
    </xf>
    <xf numFmtId="0" fontId="35" fillId="9" borderId="3" xfId="0" applyFont="1" applyFill="1" applyBorder="1" applyAlignment="1">
      <alignment horizontal="center" vertical="center" wrapText="1"/>
    </xf>
    <xf numFmtId="171" fontId="35" fillId="9" borderId="7" xfId="0" applyNumberFormat="1" applyFont="1" applyFill="1" applyBorder="1" applyAlignment="1">
      <alignment horizontal="center" vertical="center" wrapText="1"/>
    </xf>
    <xf numFmtId="171" fontId="35" fillId="9" borderId="3" xfId="0" applyNumberFormat="1"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3"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13"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1" fillId="0" borderId="1" xfId="0" applyFont="1" applyBorder="1" applyAlignment="1">
      <alignment horizontal="center" vertical="center"/>
    </xf>
    <xf numFmtId="171" fontId="21" fillId="6" borderId="7" xfId="0" applyNumberFormat="1" applyFont="1" applyFill="1" applyBorder="1" applyAlignment="1">
      <alignment horizontal="center" vertical="center"/>
    </xf>
    <xf numFmtId="171" fontId="21" fillId="6" borderId="3" xfId="0" applyNumberFormat="1" applyFont="1" applyFill="1" applyBorder="1" applyAlignment="1">
      <alignment horizontal="center" vertical="center"/>
    </xf>
    <xf numFmtId="171" fontId="21" fillId="6" borderId="8" xfId="0" applyNumberFormat="1" applyFont="1" applyFill="1" applyBorder="1" applyAlignment="1">
      <alignment horizontal="center" vertical="center"/>
    </xf>
    <xf numFmtId="0" fontId="21" fillId="6" borderId="7"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8"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1" fontId="21" fillId="6" borderId="7" xfId="0" applyNumberFormat="1" applyFont="1" applyFill="1" applyBorder="1" applyAlignment="1">
      <alignment horizontal="center" vertical="center" wrapText="1"/>
    </xf>
    <xf numFmtId="171" fontId="21" fillId="6" borderId="3" xfId="0" applyNumberFormat="1" applyFont="1" applyFill="1" applyBorder="1" applyAlignment="1">
      <alignment horizontal="center" vertical="center" wrapText="1"/>
    </xf>
    <xf numFmtId="171" fontId="21" fillId="6" borderId="8" xfId="0" applyNumberFormat="1"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2" fillId="8" borderId="1" xfId="0" applyFont="1" applyFill="1" applyBorder="1" applyAlignment="1">
      <alignment horizontal="center" vertical="center" wrapText="1"/>
    </xf>
    <xf numFmtId="171" fontId="23" fillId="8" borderId="1" xfId="0" applyNumberFormat="1" applyFont="1" applyFill="1" applyBorder="1" applyAlignment="1">
      <alignment vertical="center" wrapText="1"/>
    </xf>
    <xf numFmtId="0" fontId="35" fillId="8" borderId="1"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24" fillId="5" borderId="7" xfId="0" applyFont="1" applyFill="1" applyBorder="1" applyAlignment="1">
      <alignment horizontal="left"/>
    </xf>
    <xf numFmtId="0" fontId="24" fillId="5" borderId="3" xfId="0" applyFont="1" applyFill="1" applyBorder="1" applyAlignment="1">
      <alignment horizontal="left"/>
    </xf>
    <xf numFmtId="0" fontId="24" fillId="5" borderId="8" xfId="0" applyFont="1" applyFill="1" applyBorder="1" applyAlignment="1">
      <alignment horizontal="left"/>
    </xf>
    <xf numFmtId="0" fontId="35" fillId="12" borderId="7" xfId="0" applyFont="1" applyFill="1" applyBorder="1" applyAlignment="1">
      <alignment horizontal="left" vertical="center" wrapText="1"/>
    </xf>
    <xf numFmtId="0" fontId="35" fillId="12" borderId="3" xfId="0" applyFont="1" applyFill="1" applyBorder="1" applyAlignment="1">
      <alignment horizontal="left" vertical="center" wrapText="1"/>
    </xf>
    <xf numFmtId="0" fontId="35" fillId="12" borderId="8" xfId="0" applyFont="1" applyFill="1" applyBorder="1" applyAlignment="1">
      <alignment horizontal="left" vertical="center" wrapText="1"/>
    </xf>
    <xf numFmtId="171" fontId="46" fillId="5" borderId="18" xfId="0" applyNumberFormat="1" applyFont="1" applyFill="1" applyBorder="1" applyAlignment="1">
      <alignment vertical="center" wrapText="1"/>
    </xf>
    <xf numFmtId="0" fontId="23" fillId="5" borderId="18" xfId="0" applyFont="1" applyFill="1" applyBorder="1" applyAlignment="1">
      <alignment vertical="center" wrapText="1"/>
    </xf>
    <xf numFmtId="171" fontId="23" fillId="5" borderId="18" xfId="0" applyNumberFormat="1" applyFont="1" applyFill="1" applyBorder="1" applyAlignment="1">
      <alignment vertical="center" wrapText="1"/>
    </xf>
    <xf numFmtId="0" fontId="35" fillId="12" borderId="1" xfId="0" applyFont="1" applyFill="1" applyBorder="1" applyAlignment="1">
      <alignment vertical="center" wrapText="1"/>
    </xf>
    <xf numFmtId="0" fontId="22" fillId="8" borderId="1" xfId="0" applyFont="1" applyFill="1" applyBorder="1" applyAlignment="1">
      <alignment vertical="center" wrapText="1"/>
    </xf>
    <xf numFmtId="0" fontId="42" fillId="8" borderId="1" xfId="0" applyFont="1" applyFill="1" applyBorder="1" applyAlignment="1">
      <alignment vertical="center" wrapText="1"/>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2" fillId="5" borderId="18" xfId="0" applyFont="1" applyFill="1" applyBorder="1" applyAlignment="1">
      <alignment horizontal="center" vertical="center"/>
    </xf>
    <xf numFmtId="0" fontId="23" fillId="0" borderId="30" xfId="0" applyFont="1" applyBorder="1" applyAlignment="1">
      <alignment horizontal="center" vertical="center"/>
    </xf>
    <xf numFmtId="0" fontId="23" fillId="0" borderId="33"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23"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8" xfId="0" applyFont="1" applyBorder="1" applyAlignment="1">
      <alignment horizontal="center" vertical="center" wrapText="1"/>
    </xf>
    <xf numFmtId="0" fontId="24" fillId="6" borderId="21" xfId="0" applyFont="1" applyFill="1" applyBorder="1" applyAlignment="1">
      <alignment horizontal="left" vertical="center"/>
    </xf>
    <xf numFmtId="0" fontId="24" fillId="6" borderId="25" xfId="0" applyFont="1" applyFill="1" applyBorder="1" applyAlignment="1">
      <alignment horizontal="left" vertical="center"/>
    </xf>
    <xf numFmtId="0" fontId="24" fillId="6" borderId="35" xfId="0" applyFont="1" applyFill="1" applyBorder="1" applyAlignment="1">
      <alignment horizontal="left" vertical="center"/>
    </xf>
    <xf numFmtId="0" fontId="24" fillId="6" borderId="34" xfId="0" applyFont="1" applyFill="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wrapText="1"/>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11" borderId="0" xfId="0" applyFont="1" applyFill="1" applyAlignment="1">
      <alignment vertical="center" wrapText="1"/>
    </xf>
    <xf numFmtId="0" fontId="24"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171" fontId="32" fillId="7" borderId="7" xfId="0" applyNumberFormat="1" applyFont="1" applyFill="1" applyBorder="1" applyAlignment="1">
      <alignment horizontal="left" wrapText="1"/>
    </xf>
    <xf numFmtId="171" fontId="32" fillId="7" borderId="3" xfId="0" applyNumberFormat="1" applyFont="1" applyFill="1" applyBorder="1" applyAlignment="1">
      <alignment horizontal="left" wrapText="1"/>
    </xf>
    <xf numFmtId="171" fontId="32" fillId="7" borderId="8" xfId="0" applyNumberFormat="1" applyFont="1" applyFill="1" applyBorder="1" applyAlignment="1">
      <alignment horizontal="left" wrapText="1"/>
    </xf>
    <xf numFmtId="0" fontId="24" fillId="0" borderId="15" xfId="0" applyFont="1" applyBorder="1" applyAlignment="1">
      <alignment horizontal="left" vertical="center" wrapText="1"/>
    </xf>
    <xf numFmtId="0" fontId="24" fillId="0" borderId="13" xfId="0" applyFont="1" applyBorder="1" applyAlignment="1">
      <alignment horizontal="left" vertical="center" wrapText="1"/>
    </xf>
    <xf numFmtId="9" fontId="21"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3" fillId="0" borderId="15" xfId="0" applyFont="1" applyBorder="1" applyAlignment="1">
      <alignment horizontal="left" vertical="center"/>
    </xf>
    <xf numFmtId="0" fontId="23" fillId="0" borderId="13" xfId="0" applyFont="1" applyBorder="1" applyAlignment="1">
      <alignment horizontal="left" vertical="center"/>
    </xf>
    <xf numFmtId="0" fontId="23" fillId="0" borderId="8" xfId="0" applyFont="1" applyBorder="1" applyAlignment="1">
      <alignment horizontal="center" vertical="center" wrapText="1"/>
    </xf>
    <xf numFmtId="0" fontId="23" fillId="0" borderId="3"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1" xfId="0" applyFont="1" applyBorder="1" applyAlignment="1">
      <alignment vertical="center" wrapText="1"/>
    </xf>
    <xf numFmtId="0" fontId="32" fillId="0" borderId="7" xfId="9" applyFont="1" applyBorder="1" applyAlignment="1">
      <alignment horizontal="left" vertical="center" wrapText="1"/>
    </xf>
    <xf numFmtId="0" fontId="32" fillId="0" borderId="8" xfId="9" applyFont="1" applyBorder="1" applyAlignment="1">
      <alignment horizontal="left"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7" xfId="0" applyFont="1" applyBorder="1" applyAlignment="1">
      <alignment horizontal="left" vertical="center" wrapText="1"/>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32" fillId="0" borderId="7" xfId="9" applyFont="1" applyBorder="1" applyAlignment="1">
      <alignment horizontal="center" vertical="center" wrapText="1"/>
    </xf>
    <xf numFmtId="0" fontId="32" fillId="0" borderId="3" xfId="9" applyFont="1" applyBorder="1" applyAlignment="1">
      <alignment horizontal="center" vertical="center" wrapText="1"/>
    </xf>
    <xf numFmtId="0" fontId="32" fillId="0" borderId="8" xfId="9" applyFont="1" applyBorder="1" applyAlignment="1">
      <alignment horizontal="center" vertical="center" wrapText="1"/>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32" fillId="0" borderId="13"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3" xfId="0" applyFont="1" applyBorder="1" applyAlignment="1">
      <alignment horizontal="left" vertical="center" wrapText="1"/>
    </xf>
    <xf numFmtId="0" fontId="10" fillId="11" borderId="4"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58" fillId="11" borderId="9"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10" xfId="0" applyFont="1" applyFill="1" applyBorder="1" applyAlignment="1">
      <alignment horizontal="center" vertical="center" wrapText="1"/>
    </xf>
    <xf numFmtId="0" fontId="32" fillId="11" borderId="7" xfId="0" applyFont="1" applyFill="1" applyBorder="1" applyAlignment="1">
      <alignment horizontal="center" vertical="center" wrapText="1"/>
    </xf>
    <xf numFmtId="0" fontId="32" fillId="11" borderId="3" xfId="0" applyFont="1" applyFill="1" applyBorder="1" applyAlignment="1">
      <alignment horizontal="center" vertical="center" wrapText="1"/>
    </xf>
    <xf numFmtId="0" fontId="32" fillId="11" borderId="8" xfId="0" applyFont="1" applyFill="1" applyBorder="1" applyAlignment="1">
      <alignment horizontal="center" vertical="center" wrapText="1"/>
    </xf>
    <xf numFmtId="0" fontId="32" fillId="11" borderId="9"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23" fillId="11" borderId="7" xfId="0" applyFont="1" applyFill="1" applyBorder="1" applyAlignment="1">
      <alignment horizontal="left" vertical="center" wrapText="1"/>
    </xf>
    <xf numFmtId="0" fontId="23" fillId="11" borderId="3" xfId="0" applyFont="1" applyFill="1" applyBorder="1" applyAlignment="1">
      <alignment horizontal="left" vertical="center" wrapText="1"/>
    </xf>
    <xf numFmtId="0" fontId="23" fillId="11" borderId="8" xfId="0" applyFont="1" applyFill="1" applyBorder="1" applyAlignment="1">
      <alignment horizontal="left" vertical="center" wrapText="1"/>
    </xf>
    <xf numFmtId="0" fontId="23" fillId="11" borderId="15"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23" fillId="11" borderId="13" xfId="0" applyFont="1" applyFill="1" applyBorder="1" applyAlignment="1">
      <alignment horizontal="center" vertical="center" wrapText="1"/>
    </xf>
    <xf numFmtId="0" fontId="23" fillId="11" borderId="9" xfId="0" applyFont="1" applyFill="1" applyBorder="1" applyAlignment="1">
      <alignment horizontal="center" vertical="center"/>
    </xf>
    <xf numFmtId="0" fontId="23" fillId="11" borderId="10" xfId="0" applyFont="1" applyFill="1" applyBorder="1" applyAlignment="1">
      <alignment horizontal="center" vertical="center"/>
    </xf>
    <xf numFmtId="0" fontId="23" fillId="11" borderId="11" xfId="0" applyFont="1" applyFill="1" applyBorder="1" applyAlignment="1">
      <alignment horizontal="center" vertical="center"/>
    </xf>
    <xf numFmtId="0" fontId="23" fillId="11" borderId="7"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8" xfId="0" applyFont="1" applyFill="1" applyBorder="1" applyAlignment="1">
      <alignment horizontal="center" vertical="center" wrapText="1"/>
    </xf>
    <xf numFmtId="0" fontId="32" fillId="0" borderId="9" xfId="0" applyFont="1" applyBorder="1" applyAlignment="1">
      <alignment horizontal="center" wrapText="1"/>
    </xf>
    <xf numFmtId="0" fontId="32" fillId="0" borderId="10" xfId="0" applyFont="1" applyBorder="1" applyAlignment="1">
      <alignment horizontal="center" wrapText="1"/>
    </xf>
    <xf numFmtId="0" fontId="32" fillId="0" borderId="11" xfId="0" applyFont="1" applyBorder="1" applyAlignment="1">
      <alignment horizontal="center" wrapText="1"/>
    </xf>
    <xf numFmtId="0" fontId="32" fillId="0" borderId="15" xfId="0" applyFont="1" applyBorder="1" applyAlignment="1">
      <alignment horizontal="center" vertical="center" wrapText="1"/>
    </xf>
    <xf numFmtId="0" fontId="32" fillId="0" borderId="13" xfId="0" applyFont="1" applyBorder="1" applyAlignment="1">
      <alignment horizontal="center" vertical="center" wrapText="1"/>
    </xf>
    <xf numFmtId="0" fontId="21" fillId="5" borderId="7" xfId="0" applyFont="1" applyFill="1" applyBorder="1" applyAlignment="1">
      <alignment horizontal="left" vertical="center" wrapText="1" indent="1"/>
    </xf>
    <xf numFmtId="0" fontId="21" fillId="5" borderId="3" xfId="0" applyFont="1" applyFill="1" applyBorder="1" applyAlignment="1">
      <alignment horizontal="left" vertical="center" wrapText="1" indent="1"/>
    </xf>
    <xf numFmtId="0" fontId="32" fillId="0" borderId="9" xfId="4" applyFont="1" applyFill="1" applyBorder="1" applyAlignment="1">
      <alignment horizontal="center" vertical="center"/>
    </xf>
    <xf numFmtId="0" fontId="32" fillId="0" borderId="11" xfId="4" applyFont="1" applyFill="1" applyBorder="1" applyAlignment="1">
      <alignment horizontal="center" vertical="center"/>
    </xf>
    <xf numFmtId="0" fontId="32" fillId="0" borderId="12" xfId="4" applyFont="1" applyFill="1" applyBorder="1" applyAlignment="1">
      <alignment horizontal="center" vertical="center"/>
    </xf>
    <xf numFmtId="0" fontId="32" fillId="0" borderId="6" xfId="4" applyFont="1" applyFill="1" applyBorder="1" applyAlignment="1">
      <alignment horizontal="center" vertical="center"/>
    </xf>
  </cellXfs>
  <cellStyles count="2907">
    <cellStyle name="_Rid_1__S10" xfId="67" xr:uid="{DA4CF7D5-096B-465F-927A-1A74D080E7B6}"/>
    <cellStyle name="_Rid_1__S17" xfId="68" xr:uid="{C1BD8A29-C752-4066-BF9A-725B42CCE6DE}"/>
    <cellStyle name="_Rid_1__S19" xfId="69" xr:uid="{6C2A570A-3938-4D7D-B33F-A98FEE5DC01C}"/>
    <cellStyle name="_Rid_1__S21" xfId="70" xr:uid="{D955E51A-069B-4E36-BF2B-0024A1E554C2}"/>
    <cellStyle name="_Rid_1__S24" xfId="71" xr:uid="{77D92AF7-9BC2-4A36-AFAD-2A5D392E1204}"/>
    <cellStyle name="_Rid_1__S26" xfId="72" xr:uid="{0E8DDC64-7DD8-461C-8C84-B5E3F0A23815}"/>
    <cellStyle name="_Rid_1__S28" xfId="73" xr:uid="{FDF8D596-46C2-497F-BF5B-6EB65FEDE822}"/>
    <cellStyle name="_Rid_1__S6" xfId="74" xr:uid="{18669760-9350-4294-BAFF-B89F17E5F63D}"/>
    <cellStyle name="_Rid_2__S10" xfId="75" xr:uid="{B1F7B37E-2E26-4307-8769-6FB1A0D5C82C}"/>
    <cellStyle name="_Rid_2__S17" xfId="76" xr:uid="{A428A0E6-50AC-4C11-A439-14D6121720DE}"/>
    <cellStyle name="_Rid_2__S19" xfId="77" xr:uid="{98AB399B-0D09-4A8F-90EB-069E6EC2D0E6}"/>
    <cellStyle name="_Rid_2__S21" xfId="78" xr:uid="{797387C3-8657-4BC0-8B6B-5DD1B1F74CCE}"/>
    <cellStyle name="_Rid_2__S24" xfId="79" xr:uid="{7A7EA82F-6596-42BD-83B6-DCF9FA428BBA}"/>
    <cellStyle name="_Rid_2__S26" xfId="80" xr:uid="{BE5C35B9-3879-4770-9DC1-71E44B9F68BB}"/>
    <cellStyle name="_Rid_2__S28" xfId="81" xr:uid="{CBE6AB07-BE88-492A-AA71-897884A67D1C}"/>
    <cellStyle name="_Rid_2__S29" xfId="82" xr:uid="{93C688D3-0069-4C3E-B32A-36B531C99796}"/>
    <cellStyle name="_Rid_2__S6" xfId="83" xr:uid="{44057F91-363D-4047-9FC1-58BFECA54380}"/>
    <cellStyle name="_Rid_3__S10" xfId="84" xr:uid="{6ED16234-39B8-4E13-AC47-64831CA25F5E}"/>
    <cellStyle name="_Rid_3__S17" xfId="85" xr:uid="{EB5E237E-2F2B-4F44-B0AC-C919946580F7}"/>
    <cellStyle name="_Rid_3__S19" xfId="86" xr:uid="{34043E62-6017-4974-9EDD-7A6620066ECF}"/>
    <cellStyle name="_Rid_3__S21" xfId="87" xr:uid="{BE6D56BD-C36B-48CA-98B0-0D9297E6C1F0}"/>
    <cellStyle name="_Rid_3__S24" xfId="88" xr:uid="{9C8FDEBD-56D6-4426-AB1A-74B3D9CCD591}"/>
    <cellStyle name="_Rid_3__S26" xfId="89" xr:uid="{FC3BAEB2-4734-4F5D-B95A-3641645868C7}"/>
    <cellStyle name="_Rid_3__S28" xfId="90" xr:uid="{FE4E2B81-6CF8-42D3-9A37-3545A3596EC9}"/>
    <cellStyle name="_Rid_3__S6" xfId="91" xr:uid="{029D12E2-5C11-4F49-8791-92CE73BEE02B}"/>
    <cellStyle name="=C:\WINNT35\SYSTEM32\COMMAND.COM" xfId="3" xr:uid="{00000000-0005-0000-0000-000000000000}"/>
    <cellStyle name="20% - Accent1" xfId="39" builtinId="30" customBuiltin="1"/>
    <cellStyle name="20% - Accent1 2" xfId="92" xr:uid="{0CAC501D-ECD0-4A98-A3EF-889E7405250B}"/>
    <cellStyle name="20% - Accent1 2 2" xfId="93" xr:uid="{FD155BAE-E836-4F9C-A421-1EC1A763BBD0}"/>
    <cellStyle name="20% - Accent1 2 3" xfId="94" xr:uid="{52F60A7B-6CA3-432F-9CB0-68102B253B99}"/>
    <cellStyle name="20% - Accent1 2 4" xfId="95" xr:uid="{4264967C-B925-41E5-82B8-DC8B680E0E48}"/>
    <cellStyle name="20% - Accent1 2 5" xfId="1967" xr:uid="{31077FB4-AF5F-4C95-AFA5-088F2C967535}"/>
    <cellStyle name="20% - Accent1 3" xfId="96" xr:uid="{399222EA-4108-4F67-A625-0CBF7D9F2D6C}"/>
    <cellStyle name="20% - Accent1 3 2" xfId="97" xr:uid="{04E85E72-9E21-4989-8812-B2AC8280B7A0}"/>
    <cellStyle name="20% - Accent2" xfId="42" builtinId="34" customBuiltin="1"/>
    <cellStyle name="20% - Accent2 2" xfId="98" xr:uid="{8B214CEB-1398-4780-9CC5-9F782008E5E3}"/>
    <cellStyle name="20% - Accent2 2 2" xfId="99" xr:uid="{0383BEAC-3319-48ED-BFFF-CBBA3B32FB4E}"/>
    <cellStyle name="20% - Accent2 2 3" xfId="100" xr:uid="{A3670867-9A9B-488B-96BF-A84781971C1C}"/>
    <cellStyle name="20% - Accent2 2 4" xfId="101" xr:uid="{8EFA685D-822F-447F-96DC-C00A599429BA}"/>
    <cellStyle name="20% - Accent2 2 5" xfId="1968" xr:uid="{7EC99118-5567-4B48-8C5C-1F3D9997C67A}"/>
    <cellStyle name="20% - Accent2 3" xfId="102" xr:uid="{DFBCA65F-C1B2-4000-AB65-44240A2DBA41}"/>
    <cellStyle name="20% - Accent2 3 2" xfId="103" xr:uid="{409F63DD-716A-488A-A324-22F62F3D13BF}"/>
    <cellStyle name="20% - Accent3" xfId="45" builtinId="38" customBuiltin="1"/>
    <cellStyle name="20% - Accent3 2" xfId="104" xr:uid="{9B285DEB-58D0-4357-A019-DECF6E83AD7F}"/>
    <cellStyle name="20% - Accent3 2 2" xfId="105" xr:uid="{36E89BF1-D90B-4702-90F0-0A0110293E30}"/>
    <cellStyle name="20% - Accent3 2 3" xfId="106" xr:uid="{CF3D85C8-49E7-40C7-A300-E3029DE273B2}"/>
    <cellStyle name="20% - Accent3 2 4" xfId="107" xr:uid="{D3412AB9-EBAC-46D2-8663-491C39104AA0}"/>
    <cellStyle name="20% - Accent3 2 5" xfId="1969" xr:uid="{30E163D6-6FD9-4BB3-A6B1-B572E41B0C37}"/>
    <cellStyle name="20% - Accent3 3" xfId="108" xr:uid="{5C9A1B03-3092-434D-9FC2-E4CD265FC216}"/>
    <cellStyle name="20% - Accent3 3 2" xfId="109" xr:uid="{E7FD8B61-66C2-4382-9243-CAC28D92E6B0}"/>
    <cellStyle name="20% - Accent4" xfId="48" builtinId="42" customBuiltin="1"/>
    <cellStyle name="20% - Accent4 2" xfId="110" xr:uid="{3C129955-6E77-46DC-BFC8-EB18597D7E41}"/>
    <cellStyle name="20% - Accent4 2 2" xfId="111" xr:uid="{A3DE0DA0-E35E-4486-93F6-6BE74FFD7B56}"/>
    <cellStyle name="20% - Accent4 2 3" xfId="112" xr:uid="{E91878CC-45B7-4C6F-9FB2-EA36DE1946D8}"/>
    <cellStyle name="20% - Accent4 2 4" xfId="113" xr:uid="{B360D678-0F85-4764-B8F9-B117F8EA79AF}"/>
    <cellStyle name="20% - Accent4 2 5" xfId="1970" xr:uid="{7D4A4554-3DAF-4905-83F2-97D7D998E2E4}"/>
    <cellStyle name="20% - Accent4 3" xfId="114" xr:uid="{25D7F501-DD63-481B-8CC9-5B252659723C}"/>
    <cellStyle name="20% - Accent4 3 2" xfId="115" xr:uid="{2B6AC4C4-3084-421D-BDB3-E83771FFBD15}"/>
    <cellStyle name="20% - Accent5" xfId="51" builtinId="46" customBuiltin="1"/>
    <cellStyle name="20% - Accent5 2" xfId="116" xr:uid="{507960CA-FF6C-412F-82A8-7A0692046FD0}"/>
    <cellStyle name="20% - Accent5 2 2" xfId="117" xr:uid="{0585E884-9139-43F8-AF72-9AF7D619816A}"/>
    <cellStyle name="20% - Accent5 2 3" xfId="118" xr:uid="{30FDAE02-17C8-4996-93AE-0BA78F228AF0}"/>
    <cellStyle name="20% - Accent5 2 4" xfId="119" xr:uid="{69B6CE25-3D96-44C5-80DB-2A7DB7DC5F12}"/>
    <cellStyle name="20% - Accent5 2 5" xfId="1971" xr:uid="{3C6D31BC-4B13-44C9-9F37-5625A087E81A}"/>
    <cellStyle name="20% - Accent5 3" xfId="120" xr:uid="{D348B27A-5E14-4716-8DF4-E203ECF983E1}"/>
    <cellStyle name="20% - Accent5 3 2" xfId="121" xr:uid="{B9D2B216-AE96-40CB-ACCE-9F984A3B6EBB}"/>
    <cellStyle name="20% - Accent6" xfId="54" builtinId="50" customBuiltin="1"/>
    <cellStyle name="20% - Accent6 2" xfId="122" xr:uid="{5C9D7099-D5E8-4ACB-9955-78F92646F864}"/>
    <cellStyle name="20% - Accent6 2 2" xfId="123" xr:uid="{3C9BB981-EB7A-4EAE-85E3-59F25C0F9587}"/>
    <cellStyle name="20% - Accent6 2 3" xfId="124" xr:uid="{AE3C956D-BF78-472A-9E93-91600730B59E}"/>
    <cellStyle name="20% - Accent6 2 4" xfId="125" xr:uid="{F7509538-8636-448E-A604-A3A49E9B8F36}"/>
    <cellStyle name="20% - Accent6 2 5" xfId="1972" xr:uid="{08BCA8E5-5CC8-4C98-A02E-B445E6EBD78A}"/>
    <cellStyle name="20% - Accent6 3" xfId="126" xr:uid="{EE7F872E-5095-48F5-8D99-7B2574CEB72B}"/>
    <cellStyle name="20% - Accent6 3 2" xfId="127" xr:uid="{92475414-B6C3-43C5-BCE5-A32291AAC642}"/>
    <cellStyle name="20% - Dekorfärg1 2" xfId="1973" xr:uid="{D617F6E3-B59A-4D89-8CF1-4B18DA6E8655}"/>
    <cellStyle name="20% - Dekorfärg2 2" xfId="1974" xr:uid="{825014F6-8DE5-4795-9E5F-3C9F19EF46C8}"/>
    <cellStyle name="20% - Dekorfärg2 3" xfId="1975" xr:uid="{3DA05277-4FD8-4B3B-8240-DCAD734304FF}"/>
    <cellStyle name="20% - Dekorfärg3 2" xfId="1976" xr:uid="{1DA13ED0-8758-4C57-9CFC-FDC8D5CEC21C}"/>
    <cellStyle name="20% - Dekorfärg4 2" xfId="1977" xr:uid="{53BBCAA4-146C-4DD0-9E18-DD5E81E953BC}"/>
    <cellStyle name="20% - Dekorfärg5 2" xfId="1978" xr:uid="{B1BC674C-29FF-4797-BA2F-2FD57AD3CF85}"/>
    <cellStyle name="20% - Dekorfärg6 2" xfId="1979" xr:uid="{59DA1BC1-D963-4710-907E-ED2A4D9C8EFC}"/>
    <cellStyle name="40% - Accent1" xfId="40" builtinId="31" customBuiltin="1"/>
    <cellStyle name="40% - Accent1 2" xfId="128" xr:uid="{B76E6802-1035-4594-91EA-84F15F91B8FC}"/>
    <cellStyle name="40% - Accent1 2 2" xfId="129" xr:uid="{01273DF0-E801-40EF-8E23-11CD2A3BA07C}"/>
    <cellStyle name="40% - Accent1 2 3" xfId="130" xr:uid="{8085E5BE-B689-4A43-916F-73CC3C707359}"/>
    <cellStyle name="40% - Accent1 2 4" xfId="131" xr:uid="{B04F6F0A-E962-4297-949F-83ADD42DDDF2}"/>
    <cellStyle name="40% - Accent1 2 5" xfId="1980" xr:uid="{27E5C578-2B92-4559-9DC1-869CD6539711}"/>
    <cellStyle name="40% - Accent1 3" xfId="132" xr:uid="{3A20AC56-4CD1-443C-956A-B7CFFF7A4D5E}"/>
    <cellStyle name="40% - Accent1 3 2" xfId="133" xr:uid="{BE5352CD-2C74-43A8-9317-4EC47DF1F3B3}"/>
    <cellStyle name="40% - Accent2" xfId="43" builtinId="35" customBuiltin="1"/>
    <cellStyle name="40% - Accent2 2" xfId="134" xr:uid="{D0091859-E2C0-4A42-A5A7-2E326F7D9D2E}"/>
    <cellStyle name="40% - Accent2 2 2" xfId="135" xr:uid="{3BC0886B-2D8E-4E9B-8899-7E08547362CD}"/>
    <cellStyle name="40% - Accent2 2 3" xfId="136" xr:uid="{124126B7-9BBF-4C36-BF28-A769FC44557F}"/>
    <cellStyle name="40% - Accent2 2 4" xfId="137" xr:uid="{FC719585-7163-4E79-85D0-F50F5F362987}"/>
    <cellStyle name="40% - Accent2 2 5" xfId="1981" xr:uid="{007C1C12-69BE-4E3E-AD80-51A76AA255B6}"/>
    <cellStyle name="40% - Accent2 3" xfId="138" xr:uid="{A2CBF06E-7A17-4F21-896D-9F54124EE25A}"/>
    <cellStyle name="40% - Accent2 3 2" xfId="139" xr:uid="{33048434-1EB6-4CE3-A4A5-F059A19B99A1}"/>
    <cellStyle name="40% - Accent3" xfId="46" builtinId="39" customBuiltin="1"/>
    <cellStyle name="40% - Accent3 2" xfId="140" xr:uid="{2A623B85-39D1-419A-A53F-FC699689E8A0}"/>
    <cellStyle name="40% - Accent3 2 2" xfId="141" xr:uid="{3CD1F6CB-482F-496E-B2D6-692F2E3F1031}"/>
    <cellStyle name="40% - Accent3 2 3" xfId="142" xr:uid="{97F0B135-7756-4FA8-BA7A-E7038F832334}"/>
    <cellStyle name="40% - Accent3 2 4" xfId="143" xr:uid="{1D313BD4-D650-4C1F-BC98-FB59B18EECA2}"/>
    <cellStyle name="40% - Accent3 2 5" xfId="1982" xr:uid="{23A5F372-58C9-4438-A22B-73A698A7DA28}"/>
    <cellStyle name="40% - Accent3 3" xfId="144" xr:uid="{960FD6B2-F7A3-4A3A-B3CD-0A86DEE17511}"/>
    <cellStyle name="40% - Accent3 3 2" xfId="145" xr:uid="{B8D877C0-E421-455D-8C5B-CF5AC15B5E1B}"/>
    <cellStyle name="40% - Accent4" xfId="49" builtinId="43" customBuiltin="1"/>
    <cellStyle name="40% - Accent4 2" xfId="146" xr:uid="{BC1E84F9-367C-4953-AD84-E5AF456ABD12}"/>
    <cellStyle name="40% - Accent4 2 2" xfId="147" xr:uid="{37A0D615-C20B-4F97-BB89-9F42CF97C1D8}"/>
    <cellStyle name="40% - Accent4 2 3" xfId="148" xr:uid="{982A18A4-B67E-4E95-B7DC-57CA29C6710A}"/>
    <cellStyle name="40% - Accent4 2 4" xfId="149" xr:uid="{F77B6E28-370D-4B1E-AA30-4348990F8E51}"/>
    <cellStyle name="40% - Accent4 2 5" xfId="1983" xr:uid="{BE411992-24C9-472F-8642-EF0393190695}"/>
    <cellStyle name="40% - Accent4 3" xfId="150" xr:uid="{BDE03939-F242-4C4A-A27E-46B2C2067B7E}"/>
    <cellStyle name="40% - Accent4 3 2" xfId="151" xr:uid="{480EB3F3-4765-496B-8B6D-30CCAFC9A1D1}"/>
    <cellStyle name="40% - Accent5" xfId="52" builtinId="47" customBuiltin="1"/>
    <cellStyle name="40% - Accent5 2" xfId="152" xr:uid="{B1DEE40E-C985-414D-9AB7-097344793133}"/>
    <cellStyle name="40% - Accent5 2 2" xfId="153" xr:uid="{0D2B9D3D-FF02-41D7-A886-28E9D7FE43B4}"/>
    <cellStyle name="40% - Accent5 2 3" xfId="154" xr:uid="{B80BB8A7-93C3-46A1-9F61-16BD326A86CC}"/>
    <cellStyle name="40% - Accent5 2 4" xfId="155" xr:uid="{1F2EB82D-6DD0-4E6A-B468-953B0B654058}"/>
    <cellStyle name="40% - Accent5 2 5" xfId="1984" xr:uid="{9C68A2D6-D713-4CC3-A2E3-BA45A9A1E195}"/>
    <cellStyle name="40% - Accent5 3" xfId="156" xr:uid="{8AAC36BF-4337-4B6E-BB5A-09DCF005BEE2}"/>
    <cellStyle name="40% - Accent5 3 2" xfId="157" xr:uid="{30B3385B-0D3A-4613-ACAE-C8F348BF78DF}"/>
    <cellStyle name="40% - Accent6" xfId="55" builtinId="51" customBuiltin="1"/>
    <cellStyle name="40% - Accent6 2" xfId="158" xr:uid="{4BEBD778-FDBA-4776-A861-2B6E2E689C85}"/>
    <cellStyle name="40% - Accent6 2 2" xfId="159" xr:uid="{4035A7C1-18EB-43ED-AF86-0C6FDFC4941F}"/>
    <cellStyle name="40% - Accent6 2 3" xfId="160" xr:uid="{BB34D5C5-7644-413F-9FDA-EC5B681E9BC2}"/>
    <cellStyle name="40% - Accent6 2 4" xfId="161" xr:uid="{1237A22B-9E1B-4071-A4F1-6CA429C79071}"/>
    <cellStyle name="40% - Accent6 2 5" xfId="1985" xr:uid="{2956FFCB-E3C2-4A01-8482-A629C0EC8C78}"/>
    <cellStyle name="40% - Accent6 3" xfId="162" xr:uid="{B6DC8F99-5048-444A-AC9D-0048FBF0F9FF}"/>
    <cellStyle name="40% - Accent6 3 2" xfId="163" xr:uid="{2F903968-3787-44B9-9F47-ECB019A84326}"/>
    <cellStyle name="40% - Dekorfärg1 2" xfId="1986" xr:uid="{7731FC12-E560-4492-BED9-96BDE9A84915}"/>
    <cellStyle name="40% - Dekorfärg2 2" xfId="1987" xr:uid="{46A0BEC3-8DB2-480A-A90F-16B8898868A9}"/>
    <cellStyle name="40% - Dekorfärg3 2" xfId="1988" xr:uid="{391D3327-A155-4EDE-913A-9202C93FC095}"/>
    <cellStyle name="40% - Dekorfärg4 2" xfId="1989" xr:uid="{98408DAB-6618-4511-803F-7475828EEF23}"/>
    <cellStyle name="40% - Dekorfärg5 2" xfId="1990" xr:uid="{4410D336-8593-44E0-BBB5-5BEE90A21B59}"/>
    <cellStyle name="40% - Dekorfärg6 2" xfId="1991" xr:uid="{4B7451C1-0A55-436B-988D-0694F605BC19}"/>
    <cellStyle name="60% - Accent1 2" xfId="164" xr:uid="{455696A3-5085-4545-B33E-4CBC1D1A267A}"/>
    <cellStyle name="60% - Accent1 2 2" xfId="165" xr:uid="{D807DCED-DC50-41E6-A2E4-4E1EAE579DF4}"/>
    <cellStyle name="60% - Accent1 2 3" xfId="166" xr:uid="{A3E19338-582E-4783-AB57-FC259E27E3C3}"/>
    <cellStyle name="60% - Accent1 2 4" xfId="167" xr:uid="{E8216FBA-BEE9-4808-865A-78E177D8DE0D}"/>
    <cellStyle name="60% - Accent1 2 5" xfId="1992" xr:uid="{5C877EF3-7512-48B8-9335-A0EA18D32BE9}"/>
    <cellStyle name="60% - Accent1 3" xfId="168" xr:uid="{1B271C07-6774-4895-B47C-4C653914EB8C}"/>
    <cellStyle name="60% - Accent1 3 2" xfId="169" xr:uid="{6B33C060-18ED-4ADE-AA0B-BA53544F2224}"/>
    <cellStyle name="60% - Accent1 4" xfId="60" xr:uid="{B9843A9F-5BB7-4247-8B3A-6566CEB65887}"/>
    <cellStyle name="60% - Accent2 2" xfId="170" xr:uid="{20D8820C-E382-41EE-91A3-3F2C77DFCD76}"/>
    <cellStyle name="60% - Accent2 2 2" xfId="171" xr:uid="{C51E5393-F60F-4590-BF62-BCC34B6EB7E8}"/>
    <cellStyle name="60% - Accent2 2 3" xfId="172" xr:uid="{94F0DE1D-5C80-430C-9745-A829449A8FA4}"/>
    <cellStyle name="60% - Accent2 2 4" xfId="173" xr:uid="{CD1CF2EB-B6F7-4506-A733-36E09CF1643E}"/>
    <cellStyle name="60% - Accent2 2 5" xfId="1993" xr:uid="{C3590B1E-505E-4083-A5B0-50C9F4825E14}"/>
    <cellStyle name="60% - Accent2 3" xfId="174" xr:uid="{D8FAA89A-4C39-41B7-A7A4-C7EB8F90AC12}"/>
    <cellStyle name="60% - Accent2 3 2" xfId="175" xr:uid="{DEE5220D-A0B5-4F48-B7F9-ACC199531ECB}"/>
    <cellStyle name="60% - Accent2 4" xfId="61" xr:uid="{03E1DC66-67C4-4CA0-9B50-F9150C8FF051}"/>
    <cellStyle name="60% - Accent3 2" xfId="176" xr:uid="{116D5A79-6C7A-4A31-8267-538596E94C19}"/>
    <cellStyle name="60% - Accent3 2 2" xfId="177" xr:uid="{A010FCB6-54C8-4CC5-BCCB-0B64156C9E45}"/>
    <cellStyle name="60% - Accent3 2 3" xfId="178" xr:uid="{8014BAA0-2062-4B98-A336-9345F49CD45E}"/>
    <cellStyle name="60% - Accent3 2 4" xfId="179" xr:uid="{D6CB01E5-8F10-46D1-9448-19CCA5E40007}"/>
    <cellStyle name="60% - Accent3 2 5" xfId="1994" xr:uid="{36544406-60CB-499C-8A29-BC61F65F8F7D}"/>
    <cellStyle name="60% - Accent3 3" xfId="180" xr:uid="{723BCF57-9143-4686-B58F-EE51489F1C5D}"/>
    <cellStyle name="60% - Accent3 3 2" xfId="181" xr:uid="{292F9D79-1746-40AC-8BBF-52B35B147DDB}"/>
    <cellStyle name="60% - Accent3 4" xfId="62" xr:uid="{BF5AB6DB-1322-4219-BA17-DE6699AEAD7D}"/>
    <cellStyle name="60% - Accent4 2" xfId="182" xr:uid="{3AA94B47-37A4-40A4-9B08-32327F65DEF9}"/>
    <cellStyle name="60% - Accent4 2 2" xfId="183" xr:uid="{49C05269-FF97-4144-ACEC-7E982A445927}"/>
    <cellStyle name="60% - Accent4 2 3" xfId="184" xr:uid="{AD615364-7212-4682-8098-DF125D3208E5}"/>
    <cellStyle name="60% - Accent4 2 4" xfId="185" xr:uid="{3693A466-D37D-4CF5-AF01-F73DA93629A7}"/>
    <cellStyle name="60% - Accent4 2 5" xfId="1995" xr:uid="{960A359D-CA8C-4E67-8FDD-B9F2F398FD75}"/>
    <cellStyle name="60% - Accent4 3" xfId="186" xr:uid="{A8164E1F-573C-4344-8418-2A82869829FC}"/>
    <cellStyle name="60% - Accent4 3 2" xfId="187" xr:uid="{5667ECB6-5E88-4812-96CA-748144B076CB}"/>
    <cellStyle name="60% - Accent4 4" xfId="63" xr:uid="{A62DA8B3-386E-439C-B3B7-28DD8CCE069F}"/>
    <cellStyle name="60% - Accent5 2" xfId="188" xr:uid="{1380187D-8F12-461C-AA50-107128726102}"/>
    <cellStyle name="60% - Accent5 2 2" xfId="189" xr:uid="{8CE56D41-390C-43D4-BEF1-15DB4EE789C9}"/>
    <cellStyle name="60% - Accent5 2 3" xfId="190" xr:uid="{1A77D0D3-4D63-4A54-A41D-539E1BAAE14F}"/>
    <cellStyle name="60% - Accent5 2 4" xfId="191" xr:uid="{46A7FE7C-63B1-4EA3-8E5E-CC6EBF233F5E}"/>
    <cellStyle name="60% - Accent5 2 5" xfId="1996" xr:uid="{D39DE268-AF29-4DD0-B0EC-CD4BAAABACD0}"/>
    <cellStyle name="60% - Accent5 3" xfId="192" xr:uid="{1775138B-C617-4F8B-BB7B-5E635CB52797}"/>
    <cellStyle name="60% - Accent5 3 2" xfId="193" xr:uid="{827FFBA4-9483-41E3-9EF2-700141B2527F}"/>
    <cellStyle name="60% - Accent5 4" xfId="64" xr:uid="{AEDAE1DC-EA3B-407D-A492-DFFFA49C7167}"/>
    <cellStyle name="60% - Accent6 2" xfId="194" xr:uid="{81C4853D-03C1-4E78-BA4E-FE7FF943006A}"/>
    <cellStyle name="60% - Accent6 2 2" xfId="195" xr:uid="{9D634DFA-6B15-4144-A1F5-CB841F0A368F}"/>
    <cellStyle name="60% - Accent6 2 3" xfId="196" xr:uid="{E7AD1D1C-A14D-4388-9628-81779EB6F415}"/>
    <cellStyle name="60% - Accent6 2 4" xfId="197" xr:uid="{A75E8E2D-71DA-4C03-B5A6-6C3E552EEC4E}"/>
    <cellStyle name="60% - Accent6 2 5" xfId="1997" xr:uid="{0E3B5B00-D117-401B-B1F9-45DB63F9FBFF}"/>
    <cellStyle name="60% - Accent6 3" xfId="198" xr:uid="{EFB0CDC4-4614-435E-B030-5562531B5B69}"/>
    <cellStyle name="60% - Accent6 3 2" xfId="199" xr:uid="{3304CF4B-674A-4248-B38E-8C096AD5ADFB}"/>
    <cellStyle name="60% - Accent6 4" xfId="65" xr:uid="{0F50BABB-636C-4FA4-B0ED-7E0878887AAE}"/>
    <cellStyle name="60% - Dekorfärg1 2" xfId="1998" xr:uid="{19BE75AC-8F4C-4E43-A61E-20C10ACD954E}"/>
    <cellStyle name="60% - Dekorfärg2 2" xfId="1999" xr:uid="{721BAE04-B72F-4562-ADEA-3CD12F6D7865}"/>
    <cellStyle name="60% - Dekorfärg3 2" xfId="2000" xr:uid="{31D06297-304C-4F70-98DE-D080092FF93F}"/>
    <cellStyle name="60% - Dekorfärg4 2" xfId="2001" xr:uid="{2ECE5F34-EDA2-489A-8E54-A7707D61BC8B}"/>
    <cellStyle name="60% - Dekorfärg5 2" xfId="2002" xr:uid="{5874C11C-39FF-4024-BCBD-A771BA160E9B}"/>
    <cellStyle name="60% - Dekorfärg6 2" xfId="2003" xr:uid="{C6165117-6C1B-4166-B244-1492060A1590}"/>
    <cellStyle name="Accent1" xfId="38" builtinId="29" customBuiltin="1"/>
    <cellStyle name="Accent1 2" xfId="200" xr:uid="{1DFC5016-5752-4BD8-A052-26D3618BB18F}"/>
    <cellStyle name="Accent1 2 2" xfId="201" xr:uid="{7A0B4DF6-8BE3-4447-81F0-25059B788E87}"/>
    <cellStyle name="Accent1 2 3" xfId="202" xr:uid="{340D141D-0F27-44E7-A2B9-57C914E64F62}"/>
    <cellStyle name="Accent1 2 4" xfId="203" xr:uid="{9AC0C23C-9CB2-4482-8949-5F1CC555A26F}"/>
    <cellStyle name="Accent1 2 5" xfId="2004" xr:uid="{6AC38E67-8D91-4FB9-AC78-73237CD49007}"/>
    <cellStyle name="Accent1 3" xfId="204" xr:uid="{C87C570D-23DF-4704-994B-9D0D777FDB36}"/>
    <cellStyle name="Accent1 3 2" xfId="205" xr:uid="{5581977F-3DD9-4E83-A6E1-0CA81C5BD406}"/>
    <cellStyle name="Accent2" xfId="41" builtinId="33" customBuiltin="1"/>
    <cellStyle name="Accent2 2" xfId="206" xr:uid="{811FBD73-AAB0-4171-B696-B4CD157C9C5D}"/>
    <cellStyle name="Accent2 2 2" xfId="207" xr:uid="{EBF4DD66-DB95-4BD0-83E4-523F728E3174}"/>
    <cellStyle name="Accent2 2 3" xfId="208" xr:uid="{E0B6E6E8-A710-463C-8BC5-19F62ED20E5C}"/>
    <cellStyle name="Accent2 2 4" xfId="209" xr:uid="{205718A7-CA05-423C-9DF3-E962EB38DC63}"/>
    <cellStyle name="Accent2 2 5" xfId="2005" xr:uid="{2457FBD4-B064-4684-88B9-7F4E78ACFD01}"/>
    <cellStyle name="Accent2 3" xfId="210" xr:uid="{F1468AA6-B7C0-4ECD-8A40-FFD299B7AC7C}"/>
    <cellStyle name="Accent2 3 2" xfId="211" xr:uid="{82973B4E-57B8-4E99-8310-5EFBC0E2B6F1}"/>
    <cellStyle name="Accent3" xfId="44" builtinId="37" customBuiltin="1"/>
    <cellStyle name="Accent3 2" xfId="212" xr:uid="{A448C5D8-F86E-44AB-B556-F5E912650823}"/>
    <cellStyle name="Accent3 2 2" xfId="213" xr:uid="{1FDFC860-BD8A-47B3-B0A8-7D9CB86C8475}"/>
    <cellStyle name="Accent3 2 3" xfId="214" xr:uid="{825F59FB-4B14-41CE-9524-8CC27E97F8B9}"/>
    <cellStyle name="Accent3 2 4" xfId="215" xr:uid="{78C48F12-A6A4-4520-93E5-1F376BE13AD7}"/>
    <cellStyle name="Accent3 2 5" xfId="2006" xr:uid="{E09FE604-5614-40BA-B131-4EFD17E8F300}"/>
    <cellStyle name="Accent3 3" xfId="216" xr:uid="{D32265D1-6AF1-4C75-B6D4-794FCB5CDE72}"/>
    <cellStyle name="Accent3 3 2" xfId="217" xr:uid="{7599A744-689E-48C1-B21F-E39CA5B74130}"/>
    <cellStyle name="Accent4" xfId="47" builtinId="41" customBuiltin="1"/>
    <cellStyle name="Accent4 2" xfId="218" xr:uid="{D43C89F8-5B22-493F-8F55-2F1E292054F1}"/>
    <cellStyle name="Accent4 2 2" xfId="219" xr:uid="{6C34D04A-216F-468C-A0C7-8ACC1B66A4AA}"/>
    <cellStyle name="Accent4 2 3" xfId="220" xr:uid="{164A30F9-ACDD-4B09-A0FB-E9E79EBC9F61}"/>
    <cellStyle name="Accent4 2 4" xfId="221" xr:uid="{23713DA7-28BC-4054-9CCF-8DB24313F90C}"/>
    <cellStyle name="Accent4 2 5" xfId="2007" xr:uid="{873513E1-4598-4CF2-BDA4-F9DA6A37D587}"/>
    <cellStyle name="Accent4 3" xfId="222" xr:uid="{4EF91FEF-E34F-4EF8-86DB-3E704629F622}"/>
    <cellStyle name="Accent4 3 2" xfId="223" xr:uid="{A7FBDEBD-F135-45E6-8F81-D7A20FE24B97}"/>
    <cellStyle name="Accent5" xfId="50" builtinId="45" customBuiltin="1"/>
    <cellStyle name="Accent5 2" xfId="224" xr:uid="{F3C43EEA-96B5-451D-9259-4E1134E37DED}"/>
    <cellStyle name="Accent5 2 2" xfId="225" xr:uid="{9FAB3423-310D-4C8B-ADF2-B84E63D258ED}"/>
    <cellStyle name="Accent5 2 3" xfId="226" xr:uid="{4E85199E-B654-4473-98FF-62E8E6612E73}"/>
    <cellStyle name="Accent5 2 4" xfId="227" xr:uid="{A03B94E4-57AE-4C3D-972F-D240F6318760}"/>
    <cellStyle name="Accent5 2 5" xfId="2008" xr:uid="{92729A41-1E86-477F-934C-F2BAF747AEED}"/>
    <cellStyle name="Accent5 3" xfId="228" xr:uid="{CC4FB1A0-32D9-49E1-902E-4778BA6A3E44}"/>
    <cellStyle name="Accent5 3 2" xfId="229" xr:uid="{FDDB5C38-9A75-4E1A-81CB-F061A71D604E}"/>
    <cellStyle name="Accent6" xfId="53" builtinId="49" customBuiltin="1"/>
    <cellStyle name="Accent6 2" xfId="230" xr:uid="{4AB041F6-8D1F-45F6-BFED-68AFF28130D8}"/>
    <cellStyle name="Accent6 2 2" xfId="231" xr:uid="{47B39145-B2E0-40EB-8387-CA755B0E0D3D}"/>
    <cellStyle name="Accent6 2 3" xfId="232" xr:uid="{D3A8AA19-9DFA-45DC-9ABB-489C9EAF1B93}"/>
    <cellStyle name="Accent6 2 4" xfId="233" xr:uid="{438F4C55-DACF-4DC5-8C93-5407721ECD2D}"/>
    <cellStyle name="Accent6 2 5" xfId="2009" xr:uid="{1A86132A-C937-439B-9F99-38D413E621AA}"/>
    <cellStyle name="Accent6 3" xfId="234" xr:uid="{148C3C04-C952-4918-983D-E43454A2AF7D}"/>
    <cellStyle name="Accent6 3 2" xfId="235" xr:uid="{5F547B6F-A312-4759-B47B-656CDE77B28B}"/>
    <cellStyle name="ÅëÈ­ [0]_´ë¿ìÃâÇÏ¿äÃ» " xfId="236" xr:uid="{EF225774-1097-4013-8CCA-EAFC43661D26}"/>
    <cellStyle name="ÅëÈ­_´ë¿ìÃâÇÏ¿äÃ» " xfId="237" xr:uid="{407CDDC1-DC68-47A3-834B-9C9B1778D746}"/>
    <cellStyle name="AFE" xfId="238" xr:uid="{4092DFAE-5CF5-4F1E-B4CA-8D4A5D030958}"/>
    <cellStyle name="AFE 2" xfId="239" xr:uid="{C6E76003-F5CA-4949-8ECF-7BAFFF74A247}"/>
    <cellStyle name="Anteckning 2" xfId="2010" xr:uid="{711538B9-E496-402E-9E72-9D592A023929}"/>
    <cellStyle name="ÅRPressTxt2" xfId="2899" xr:uid="{9D3DFFA3-9527-4456-A167-C0281F126070}"/>
    <cellStyle name="ÄÞ¸¶ [0]_´ë¿ìÃâÇÏ¿äÃ» " xfId="240" xr:uid="{77471223-0F1A-4D72-9FAB-5D7737A4CCC9}"/>
    <cellStyle name="ÄÞ¸¶_´ë¿ìÃâÇÏ¿äÃ» " xfId="241" xr:uid="{AFBD077C-EEB6-47BD-811B-9988D883976D}"/>
    <cellStyle name="background" xfId="242" xr:uid="{55384632-A9F0-400A-B65D-577A473C3E8E}"/>
    <cellStyle name="Bad" xfId="29" builtinId="27" customBuiltin="1"/>
    <cellStyle name="Bad 2" xfId="243" xr:uid="{316D47FE-A595-4810-8FC9-1ECABB302E9A}"/>
    <cellStyle name="Bad 2 2" xfId="244" xr:uid="{A1E5391C-1187-4ABD-ACE4-55F1AEDC05AF}"/>
    <cellStyle name="Bad 2 3" xfId="245" xr:uid="{E5D5B33E-AD0D-48DB-A0FE-E0000B73FEC5}"/>
    <cellStyle name="Bad 2 4" xfId="246" xr:uid="{546E1E26-040E-42BE-B5A8-2742E6073575}"/>
    <cellStyle name="Bad 2 5" xfId="2011" xr:uid="{E35BA2B9-8146-4076-AA75-E8C689B3588F}"/>
    <cellStyle name="Bad 3" xfId="247" xr:uid="{C75D89A3-4AD6-4FAD-95CB-3AB6E8D9DB04}"/>
    <cellStyle name="Bad 3 2" xfId="248" xr:uid="{17242620-1CF0-4E48-AAE4-955F43F52720}"/>
    <cellStyle name="banner" xfId="249" xr:uid="{ECB526E3-D693-4061-A2F4-A946D96EB9B0}"/>
    <cellStyle name="Beløb" xfId="250" xr:uid="{26D28B45-D154-44D5-B9F2-0771CCF837F9}"/>
    <cellStyle name="Beløb (negative)" xfId="251" xr:uid="{E25DB220-FA95-4CC4-90CB-994D4045642B}"/>
    <cellStyle name="Beløb 1000" xfId="252" xr:uid="{980B9A75-9E7F-41A8-A81D-1B68A75EF0B4}"/>
    <cellStyle name="Beløb 1000 (negative)" xfId="253" xr:uid="{C2A09BBD-5C6A-4E30-96B5-EEB124269BB5}"/>
    <cellStyle name="Beløb 1000 (negative) 2" xfId="254" xr:uid="{6579EAD0-A756-4264-9A6E-2270E6682327}"/>
    <cellStyle name="Beløb 1000 (negative) 2 2" xfId="255" xr:uid="{64AC24A7-DEEE-40EB-929F-E2D31C41BF77}"/>
    <cellStyle name="Beløb 1000 (negative) 3" xfId="256" xr:uid="{75C65A8C-4A53-4C91-991B-7260815219EE}"/>
    <cellStyle name="Beløb 1000 2" xfId="257" xr:uid="{EFD702E9-9B6E-4FA3-8EDE-152AEB94379F}"/>
    <cellStyle name="Beløb 1000 2 2" xfId="258" xr:uid="{122F8022-996D-466A-AC8A-19F3D6E537CA}"/>
    <cellStyle name="Beløb 1000 3" xfId="259" xr:uid="{80B64341-C4E1-4F45-B011-9E6D7C265528}"/>
    <cellStyle name="Beløb 1000 4" xfId="260" xr:uid="{F8AE3582-176C-4530-A659-5E0B8244D02B}"/>
    <cellStyle name="Beløb 1000_040930_AFL_uppgj" xfId="261" xr:uid="{DBD7BE32-0505-4194-87B6-5ACEC8FC6EC2}"/>
    <cellStyle name="Beräkning 2" xfId="2012" xr:uid="{029E2B82-E9DD-4992-8331-EAB8A6C11F52}"/>
    <cellStyle name="blue" xfId="2013" xr:uid="{C98E7A6B-F2DA-4A47-8F17-19377D8087BB}"/>
    <cellStyle name="Bra 2" xfId="2014" xr:uid="{FC0B9C7E-F346-42ED-AC27-34F3CFA08751}"/>
    <cellStyle name="Ç¥ÁØ_´ë¿ìÃâÇÏ¿äÃ» " xfId="262" xr:uid="{1D3A7225-FE20-4B51-9F26-E3B2E10E5356}"/>
    <cellStyle name="calc" xfId="263" xr:uid="{08B1D8F9-79DB-4736-8DA1-AF768E5CF9BF}"/>
    <cellStyle name="Calc Currency (0)" xfId="264" xr:uid="{76FD9CF1-7983-47FF-AEFF-37FEA3C9732A}"/>
    <cellStyle name="Calc Currency (0) 10" xfId="265" xr:uid="{7DBB099D-9A6B-4ED3-B2E9-672DC70B264F}"/>
    <cellStyle name="Calc Currency (0) 10 2" xfId="266" xr:uid="{E0F8059A-CEBE-4539-8580-C3281C651A2B}"/>
    <cellStyle name="Calc Currency (0) 11" xfId="267" xr:uid="{E5DFF9FB-C99B-4731-8C81-2AE57085CD01}"/>
    <cellStyle name="Calc Currency (0) 11 2" xfId="268" xr:uid="{C9EADF12-5D37-47A9-A5C6-57F7E4D0C235}"/>
    <cellStyle name="Calc Currency (0) 12" xfId="269" xr:uid="{0C84EFA5-80FD-431E-B960-53E2BD7D3285}"/>
    <cellStyle name="Calc Currency (0) 12 2" xfId="270" xr:uid="{72D8B0DC-60AD-4041-9F39-97D9FD7A1648}"/>
    <cellStyle name="Calc Currency (0) 13" xfId="271" xr:uid="{F5B7FD9F-C74E-4167-ACE0-7BB5F9E1ED7B}"/>
    <cellStyle name="Calc Currency (0) 13 2" xfId="272" xr:uid="{38A5C525-FA50-44BC-BD24-B25645FE1685}"/>
    <cellStyle name="Calc Currency (0) 14" xfId="273" xr:uid="{88987059-934F-4CFD-BEBD-4A91129A9999}"/>
    <cellStyle name="Calc Currency (0) 14 2" xfId="274" xr:uid="{8493CE88-8ED9-4E57-A16D-691BF6245B2D}"/>
    <cellStyle name="Calc Currency (0) 15" xfId="275" xr:uid="{71C6A6D6-F12C-4BEE-85C4-CBFC8515329D}"/>
    <cellStyle name="Calc Currency (0) 15 2" xfId="276" xr:uid="{D001601F-D2BE-452B-BA9B-417E7E4D82C5}"/>
    <cellStyle name="Calc Currency (0) 16" xfId="277" xr:uid="{9C2A8830-0D8C-44BA-A223-A2EE825A86B3}"/>
    <cellStyle name="Calc Currency (0) 2" xfId="278" xr:uid="{2FCD0AD9-5E5B-438A-B435-32C6D2DF77F5}"/>
    <cellStyle name="Calc Currency (0) 2 2" xfId="279" xr:uid="{870E05A3-1213-4B62-AAF4-6166E1A2AFAC}"/>
    <cellStyle name="Calc Currency (0) 3" xfId="280" xr:uid="{6772DF49-307B-4E9A-982A-DB560D568FA9}"/>
    <cellStyle name="Calc Currency (0) 3 2" xfId="281" xr:uid="{FE061E89-39E6-4985-B939-EC98BF384E19}"/>
    <cellStyle name="Calc Currency (0) 4" xfId="282" xr:uid="{AC961792-2F73-4FF8-B600-30552707C074}"/>
    <cellStyle name="Calc Currency (0) 4 2" xfId="283" xr:uid="{8F63BA55-98F1-4868-9FCB-F77A6EE9983B}"/>
    <cellStyle name="Calc Currency (0) 5" xfId="284" xr:uid="{53A5B53C-3C15-4FEF-B708-53AEAF8A35DC}"/>
    <cellStyle name="Calc Currency (0) 5 2" xfId="285" xr:uid="{31183CAA-36A1-409E-8149-9767689EC329}"/>
    <cellStyle name="Calc Currency (0) 6" xfId="286" xr:uid="{9D9A734B-98EE-4493-BD69-DB04F1D07A12}"/>
    <cellStyle name="Calc Currency (0) 6 2" xfId="287" xr:uid="{96331815-00BA-4953-B17E-BE7A99C15669}"/>
    <cellStyle name="Calc Currency (0) 7" xfId="288" xr:uid="{0FBCBF60-2B35-4001-803E-9142FC05ED05}"/>
    <cellStyle name="Calc Currency (0) 7 2" xfId="289" xr:uid="{62B76C3D-9DAD-4A3A-BEDE-0C5160435CF2}"/>
    <cellStyle name="Calc Currency (0) 8" xfId="290" xr:uid="{6C010481-7CF2-4E72-8658-25A82EC29F2E}"/>
    <cellStyle name="Calc Currency (0) 8 2" xfId="291" xr:uid="{C07BFE49-EB00-4186-86A5-9BA333945299}"/>
    <cellStyle name="Calc Currency (0) 9" xfId="292" xr:uid="{D6FBF1DD-FEF5-4E0B-9807-63F6BC3FFFF8}"/>
    <cellStyle name="Calc Currency (0) 9 2" xfId="293" xr:uid="{F1D35FA2-D19C-4816-8CEE-C4FB88E22EFC}"/>
    <cellStyle name="Calc Currency (0)_33" xfId="294" xr:uid="{7ABCF6A4-1661-45FC-9689-075AD385ECBC}"/>
    <cellStyle name="Calc Currency (2)" xfId="295" xr:uid="{FE7AA825-0AE6-40D6-BA8F-791D932A00F1}"/>
    <cellStyle name="Calc Currency (2) 10" xfId="296" xr:uid="{DCD40612-20A5-4C50-A76B-7073070A6165}"/>
    <cellStyle name="Calc Currency (2) 10 2" xfId="297" xr:uid="{3CBBBA8F-4681-4336-BE5A-E25DB163B2D9}"/>
    <cellStyle name="Calc Currency (2) 11" xfId="298" xr:uid="{5F6DEEDF-4851-4005-AE50-8D401ED57B21}"/>
    <cellStyle name="Calc Currency (2) 11 2" xfId="299" xr:uid="{BE643A7D-6A3B-47B7-8AD3-98CA759238D8}"/>
    <cellStyle name="Calc Currency (2) 12" xfId="300" xr:uid="{341426F1-7C72-4CDE-9B82-05F248712BFD}"/>
    <cellStyle name="Calc Currency (2) 12 2" xfId="301" xr:uid="{6EE4625B-9FEF-4224-BA17-8BC01B0A07F7}"/>
    <cellStyle name="Calc Currency (2) 13" xfId="302" xr:uid="{ECEF74AF-E13C-43A7-BAAE-7E220263FF8C}"/>
    <cellStyle name="Calc Currency (2) 13 2" xfId="303" xr:uid="{904121D0-1F22-4DE7-8F9F-7A9844848247}"/>
    <cellStyle name="Calc Currency (2) 14" xfId="304" xr:uid="{EC1E9615-B86A-43FE-88F7-584D2471F2B8}"/>
    <cellStyle name="Calc Currency (2) 14 2" xfId="305" xr:uid="{6F54AAD5-85D2-4B52-AFA4-B2CD82D7F36D}"/>
    <cellStyle name="Calc Currency (2) 15" xfId="306" xr:uid="{E26C74FC-DAA1-42BF-A31E-337975A63D78}"/>
    <cellStyle name="Calc Currency (2) 15 2" xfId="307" xr:uid="{48E438CC-A8C7-4AF7-A0C5-C86B2A250E34}"/>
    <cellStyle name="Calc Currency (2) 16" xfId="308" xr:uid="{19AFAFCE-C738-4CBE-B032-8B919F9F6CA8}"/>
    <cellStyle name="Calc Currency (2) 2" xfId="309" xr:uid="{44D7E382-BB4C-4EF6-A05E-8D1B1242CF61}"/>
    <cellStyle name="Calc Currency (2) 2 2" xfId="310" xr:uid="{19D38F1B-B0F0-4661-A8CB-2E743AB96CDE}"/>
    <cellStyle name="Calc Currency (2) 3" xfId="311" xr:uid="{13B52EC9-29BF-478B-AE12-6BDF1AECC648}"/>
    <cellStyle name="Calc Currency (2) 3 2" xfId="312" xr:uid="{E11212B3-B482-4D76-B117-057C7E30892B}"/>
    <cellStyle name="Calc Currency (2) 4" xfId="313" xr:uid="{4B64D0CA-F15C-44BB-AE5A-104330E2B854}"/>
    <cellStyle name="Calc Currency (2) 4 2" xfId="314" xr:uid="{74BFE1B5-E554-4C66-8082-9173B65437F4}"/>
    <cellStyle name="Calc Currency (2) 5" xfId="315" xr:uid="{70BA5ECD-B012-47AF-A734-9EBBBE153856}"/>
    <cellStyle name="Calc Currency (2) 5 2" xfId="316" xr:uid="{1C405032-F371-4881-A549-660397A77D26}"/>
    <cellStyle name="Calc Currency (2) 6" xfId="317" xr:uid="{59760430-D815-47B9-8AF6-C65282A1EBC6}"/>
    <cellStyle name="Calc Currency (2) 6 2" xfId="318" xr:uid="{CE6297AA-7B7F-451F-AE2A-7DCF85989DCB}"/>
    <cellStyle name="Calc Currency (2) 7" xfId="319" xr:uid="{0B1C577B-86A5-477F-8A26-564062C5B44F}"/>
    <cellStyle name="Calc Currency (2) 7 2" xfId="320" xr:uid="{83223DF9-8E5A-41AE-BF17-4286CE9755EA}"/>
    <cellStyle name="Calc Currency (2) 8" xfId="321" xr:uid="{72AA8463-ED45-4BC2-9100-1FE5E9948F14}"/>
    <cellStyle name="Calc Currency (2) 8 2" xfId="322" xr:uid="{870F2AB1-C4C6-48F2-9904-45201E7AC9FD}"/>
    <cellStyle name="Calc Currency (2) 9" xfId="323" xr:uid="{0D275EDA-129A-45E0-BC94-53D678E3DCC3}"/>
    <cellStyle name="Calc Currency (2) 9 2" xfId="324" xr:uid="{9C276A18-3B5F-470C-8F33-2C972B1A348C}"/>
    <cellStyle name="Calc Currency (2)_33" xfId="325" xr:uid="{EBBA1E20-590B-43B0-A0A6-9F1F1BD74C98}"/>
    <cellStyle name="Calc Percent (0)" xfId="326" xr:uid="{723C1C22-03D1-4A39-B784-AE7703E86861}"/>
    <cellStyle name="Calc Percent (0) 10" xfId="327" xr:uid="{266F3BC1-D289-4AD7-BE60-6D74E77869D4}"/>
    <cellStyle name="Calc Percent (0) 10 2" xfId="328" xr:uid="{FF719033-C648-4F76-AA0E-7BE9985A3C02}"/>
    <cellStyle name="Calc Percent (0) 11" xfId="329" xr:uid="{FB3552E5-8AAB-4F5F-A697-2AFCF16B153E}"/>
    <cellStyle name="Calc Percent (0) 11 2" xfId="330" xr:uid="{B0C771B6-E025-4356-9181-ED259E84A6DF}"/>
    <cellStyle name="Calc Percent (0) 12" xfId="331" xr:uid="{0BB016C6-F845-48BF-A1B6-07E8DACEBABB}"/>
    <cellStyle name="Calc Percent (0) 12 2" xfId="332" xr:uid="{786F9844-24D8-4EDF-836D-B88490D92729}"/>
    <cellStyle name="Calc Percent (0) 13" xfId="333" xr:uid="{81FAD5D7-863B-4A51-8807-8DF6250A1500}"/>
    <cellStyle name="Calc Percent (0) 13 2" xfId="334" xr:uid="{C95DF44E-6BF4-4FC0-9C41-6F43A6D4D369}"/>
    <cellStyle name="Calc Percent (0) 14" xfId="335" xr:uid="{B139F807-7830-4D6A-8909-85DD8732A378}"/>
    <cellStyle name="Calc Percent (0) 14 2" xfId="336" xr:uid="{5E92F1A6-33BB-4ADE-AFB1-B2BF90EF8333}"/>
    <cellStyle name="Calc Percent (0) 15" xfId="337" xr:uid="{7B0972BA-7818-4127-83A6-284EA6DF5D69}"/>
    <cellStyle name="Calc Percent (0) 15 2" xfId="338" xr:uid="{02864BFB-61EC-4B1E-8558-3B6D5CB6595F}"/>
    <cellStyle name="Calc Percent (0) 16" xfId="339" xr:uid="{461FFCED-AB0F-4170-B813-731CFC946407}"/>
    <cellStyle name="Calc Percent (0) 2" xfId="340" xr:uid="{CE2D522E-A57E-4AC7-A8D3-CB615B3BD17D}"/>
    <cellStyle name="Calc Percent (0) 2 2" xfId="341" xr:uid="{A10B2CF9-963B-4875-A348-A225C90043A8}"/>
    <cellStyle name="Calc Percent (0) 3" xfId="342" xr:uid="{6A7C83E8-E33A-45D4-B003-5843F2D38D8C}"/>
    <cellStyle name="Calc Percent (0) 3 2" xfId="343" xr:uid="{E960BD48-E612-4AFF-B7E3-367E05A5A6BF}"/>
    <cellStyle name="Calc Percent (0) 4" xfId="344" xr:uid="{81F20D29-BFC1-4889-B6CD-3E5D9452179B}"/>
    <cellStyle name="Calc Percent (0) 4 2" xfId="345" xr:uid="{9A4F184F-0B87-4AE8-B0A8-A95CB330FCB7}"/>
    <cellStyle name="Calc Percent (0) 5" xfId="346" xr:uid="{14316150-0C0A-4660-AC70-D724138907EC}"/>
    <cellStyle name="Calc Percent (0) 5 2" xfId="347" xr:uid="{3A74461F-2CD5-4162-8E39-8A30BE038E39}"/>
    <cellStyle name="Calc Percent (0) 6" xfId="348" xr:uid="{0A303668-2273-4C0B-9992-4511FC866EE2}"/>
    <cellStyle name="Calc Percent (0) 6 2" xfId="349" xr:uid="{6824FDA6-8FBB-40EF-B8EA-E7D0D62EF5C1}"/>
    <cellStyle name="Calc Percent (0) 7" xfId="350" xr:uid="{C5A742B8-3F5E-46EF-AE2B-9994164A9CD1}"/>
    <cellStyle name="Calc Percent (0) 7 2" xfId="351" xr:uid="{9FAE1376-9D26-4EAD-9395-28083D5817FB}"/>
    <cellStyle name="Calc Percent (0) 8" xfId="352" xr:uid="{998EBE40-DBC9-4211-9339-4E51904BAEEE}"/>
    <cellStyle name="Calc Percent (0) 8 2" xfId="353" xr:uid="{EF75224A-AF00-4F71-B908-0BFABF4CB5FC}"/>
    <cellStyle name="Calc Percent (0) 9" xfId="354" xr:uid="{360D90D0-B57F-40ED-A2BC-DF198E46A74F}"/>
    <cellStyle name="Calc Percent (0) 9 2" xfId="355" xr:uid="{ED2DB63E-4D64-4020-8142-7288C04D598C}"/>
    <cellStyle name="Calc Percent (0)_33" xfId="356" xr:uid="{310984D8-C5CF-4E71-9411-3B5DCF16BE13}"/>
    <cellStyle name="Calc Percent (1)" xfId="357" xr:uid="{88BD95EB-FF09-4C4D-A1A4-597DA7376AFA}"/>
    <cellStyle name="Calc Percent (1) 10" xfId="358" xr:uid="{DEF031AC-BCB9-45F3-BBF5-8F6F7CF098BE}"/>
    <cellStyle name="Calc Percent (1) 10 2" xfId="359" xr:uid="{61474AFE-5E81-4B52-95D9-187A650FBF13}"/>
    <cellStyle name="Calc Percent (1) 11" xfId="360" xr:uid="{4CEBED0E-D59E-4242-A474-BD11AA1C1795}"/>
    <cellStyle name="Calc Percent (1) 11 2" xfId="361" xr:uid="{AF7B4571-C1CE-4825-999F-5E7F0715D33A}"/>
    <cellStyle name="Calc Percent (1) 12" xfId="362" xr:uid="{A58E70B6-44B4-4DA2-ABB5-3F4C56353CAA}"/>
    <cellStyle name="Calc Percent (1) 12 2" xfId="363" xr:uid="{E7553A84-A459-46E7-A540-3E4B20F5923D}"/>
    <cellStyle name="Calc Percent (1) 13" xfId="364" xr:uid="{BD31B077-1648-48AB-A32A-8B68A3BC4A3B}"/>
    <cellStyle name="Calc Percent (1) 13 2" xfId="365" xr:uid="{18B4AD44-90B8-4D51-9616-F3939F3A3D8D}"/>
    <cellStyle name="Calc Percent (1) 14" xfId="366" xr:uid="{70B8AE4B-176A-46F9-95AB-F1A378B2A4BF}"/>
    <cellStyle name="Calc Percent (1) 14 2" xfId="367" xr:uid="{F729E83D-3B5C-491D-8B79-723D584F5449}"/>
    <cellStyle name="Calc Percent (1) 15" xfId="368" xr:uid="{05134F8B-516B-45CA-8056-8FA6C41479AF}"/>
    <cellStyle name="Calc Percent (1) 15 2" xfId="369" xr:uid="{AA3EFAD0-01D0-4A66-BC3B-FA995908B30D}"/>
    <cellStyle name="Calc Percent (1) 16" xfId="370" xr:uid="{DC1A6E5F-3F82-4F86-91F7-9FB26DA3AC5B}"/>
    <cellStyle name="Calc Percent (1) 2" xfId="371" xr:uid="{8B40266D-16AA-4E97-8A41-1C5A764FE735}"/>
    <cellStyle name="Calc Percent (1) 2 2" xfId="372" xr:uid="{FDA0363E-BA4F-49F8-82D3-4DA106A7CB20}"/>
    <cellStyle name="Calc Percent (1) 3" xfId="373" xr:uid="{28F559FC-0031-48E5-8D38-BC651A8946DE}"/>
    <cellStyle name="Calc Percent (1) 3 2" xfId="374" xr:uid="{270DB014-ED4F-445C-964F-46B3807C9DA7}"/>
    <cellStyle name="Calc Percent (1) 4" xfId="375" xr:uid="{18CD1F92-5620-4357-9A64-7C80C97A93A4}"/>
    <cellStyle name="Calc Percent (1) 4 2" xfId="376" xr:uid="{73FC63A2-603C-4C81-95BF-4CB5058CEB1D}"/>
    <cellStyle name="Calc Percent (1) 5" xfId="377" xr:uid="{AC240223-1AED-4B4C-939A-A5CD4F5F98D0}"/>
    <cellStyle name="Calc Percent (1) 5 2" xfId="378" xr:uid="{09651E30-B8E8-4606-9723-08CE67BE0BB7}"/>
    <cellStyle name="Calc Percent (1) 6" xfId="379" xr:uid="{B2342D9E-F690-4DBE-AE1B-544CD712A399}"/>
    <cellStyle name="Calc Percent (1) 6 2" xfId="380" xr:uid="{84F0B74E-F49D-4583-BCC9-EE7BFCC5340E}"/>
    <cellStyle name="Calc Percent (1) 7" xfId="381" xr:uid="{B8C49737-0D30-4EB6-B64E-17FFBDE76FC7}"/>
    <cellStyle name="Calc Percent (1) 7 2" xfId="382" xr:uid="{4DACB252-42EB-4677-A9FB-622AD4F2E0D2}"/>
    <cellStyle name="Calc Percent (1) 8" xfId="383" xr:uid="{E29BCE01-FDBA-4768-A946-E37C32B5CABF}"/>
    <cellStyle name="Calc Percent (1) 8 2" xfId="384" xr:uid="{D96CA914-61CC-44D8-9575-1792D3F5C596}"/>
    <cellStyle name="Calc Percent (1) 9" xfId="385" xr:uid="{83B8DCEB-9E75-4854-9268-070158A977A4}"/>
    <cellStyle name="Calc Percent (1) 9 2" xfId="386" xr:uid="{EF4ADD51-8CBD-454D-8208-11CA34423897}"/>
    <cellStyle name="Calc Percent (1)_070831_Loan_bond" xfId="387" xr:uid="{AD4FE7C1-B6E3-4E4E-9FF7-589802064CF4}"/>
    <cellStyle name="Calc Percent (2)" xfId="388" xr:uid="{55964F99-35AB-4529-ACFA-261B5F54D7CC}"/>
    <cellStyle name="Calc Percent (2) 10" xfId="389" xr:uid="{7C5BA14A-4135-4675-BB21-87F54C72CC35}"/>
    <cellStyle name="Calc Percent (2) 10 2" xfId="390" xr:uid="{F6E45518-DC24-4CAA-9CEC-2DB096A8CC9E}"/>
    <cellStyle name="Calc Percent (2) 11" xfId="391" xr:uid="{EB041AA0-C166-4126-8771-A9CDFF0CCF31}"/>
    <cellStyle name="Calc Percent (2) 11 2" xfId="392" xr:uid="{D2CAF461-8C7B-43FA-B3DA-CEB97457209A}"/>
    <cellStyle name="Calc Percent (2) 12" xfId="393" xr:uid="{141C2DA0-A91F-4FE1-B16B-756B2E64FA25}"/>
    <cellStyle name="Calc Percent (2) 12 2" xfId="394" xr:uid="{A289ED61-CA8A-4F4B-ABBE-61E677FAC5D9}"/>
    <cellStyle name="Calc Percent (2) 13" xfId="395" xr:uid="{DC8306F4-B558-4BD1-BCF6-A3740CC08CDC}"/>
    <cellStyle name="Calc Percent (2) 13 2" xfId="396" xr:uid="{F07281E1-2449-4975-B5EB-DF2E643D7BFF}"/>
    <cellStyle name="Calc Percent (2) 14" xfId="397" xr:uid="{8513FEB9-C29A-4685-AB70-DF0FD8D25A1A}"/>
    <cellStyle name="Calc Percent (2) 14 2" xfId="398" xr:uid="{923FD488-9747-4F94-A22A-9E98CE8D0C17}"/>
    <cellStyle name="Calc Percent (2) 15" xfId="399" xr:uid="{296AE961-F9DD-4F6E-A658-AAC64D9A741A}"/>
    <cellStyle name="Calc Percent (2) 15 2" xfId="400" xr:uid="{F56474F1-1475-4449-85A5-25FB81045777}"/>
    <cellStyle name="Calc Percent (2) 16" xfId="401" xr:uid="{C182AB4E-CE19-445D-AE2A-A08E98FFC6B2}"/>
    <cellStyle name="Calc Percent (2) 2" xfId="402" xr:uid="{B634E31E-D672-495B-A7FB-AEC8475D0F6D}"/>
    <cellStyle name="Calc Percent (2) 2 2" xfId="403" xr:uid="{1A5A23B1-DA67-4DC1-AE48-C0813587125B}"/>
    <cellStyle name="Calc Percent (2) 3" xfId="404" xr:uid="{80D9DE00-1423-463B-8397-1A06CFFD5860}"/>
    <cellStyle name="Calc Percent (2) 3 2" xfId="405" xr:uid="{64CA9739-0224-41D1-AFB7-A846F88DFD6E}"/>
    <cellStyle name="Calc Percent (2) 4" xfId="406" xr:uid="{1C705781-DEF6-4BE4-BA51-3DE811B9450F}"/>
    <cellStyle name="Calc Percent (2) 4 2" xfId="407" xr:uid="{8E07A10D-E5E2-43BB-BC4E-496EFED454CD}"/>
    <cellStyle name="Calc Percent (2) 5" xfId="408" xr:uid="{9A9885F8-8771-4573-9B41-79F5BF109939}"/>
    <cellStyle name="Calc Percent (2) 5 2" xfId="409" xr:uid="{841C4735-37D0-40A4-B606-708787627993}"/>
    <cellStyle name="Calc Percent (2) 6" xfId="410" xr:uid="{C9C262B2-96E4-4F7C-B246-A2681E4609A7}"/>
    <cellStyle name="Calc Percent (2) 6 2" xfId="411" xr:uid="{4B55B1FB-727A-4EDD-88D8-4C775DF05423}"/>
    <cellStyle name="Calc Percent (2) 7" xfId="412" xr:uid="{1425EB77-8FB1-4C1A-A37F-6A89E5F5E41E}"/>
    <cellStyle name="Calc Percent (2) 7 2" xfId="413" xr:uid="{D1D4CF1D-20D1-497C-AD45-EDE82C5E920A}"/>
    <cellStyle name="Calc Percent (2) 8" xfId="414" xr:uid="{D093FB1E-37BD-47D0-8366-1D316D9DF89A}"/>
    <cellStyle name="Calc Percent (2) 8 2" xfId="415" xr:uid="{611FF439-7D4F-401F-8034-CC97DCEAC96B}"/>
    <cellStyle name="Calc Percent (2) 9" xfId="416" xr:uid="{89709228-2A58-4955-9263-23C6842A6303}"/>
    <cellStyle name="Calc Percent (2) 9 2" xfId="417" xr:uid="{4D2C9227-16F6-4CA5-B7B9-AB91CD5F3450}"/>
    <cellStyle name="Calc Percent (2)_33" xfId="418" xr:uid="{1D7B44F2-CFD1-4510-B3E0-D08ECB7A38D4}"/>
    <cellStyle name="Calc Units (0)" xfId="419" xr:uid="{DB3FD93F-C1B0-4800-9393-7FD1892FC9E4}"/>
    <cellStyle name="Calc Units (0) 10" xfId="420" xr:uid="{F9A9F662-04BA-4696-9AF2-8AB54A97ED75}"/>
    <cellStyle name="Calc Units (0) 10 2" xfId="421" xr:uid="{2468942A-C43B-4C6F-B169-0B0F8B129E41}"/>
    <cellStyle name="Calc Units (0) 11" xfId="422" xr:uid="{BAB5B80B-15A0-49D0-AC20-B62FC2461661}"/>
    <cellStyle name="Calc Units (0) 11 2" xfId="423" xr:uid="{F89B5C58-5962-46C2-A8BA-BC50CA93E03B}"/>
    <cellStyle name="Calc Units (0) 12" xfId="424" xr:uid="{D61290AA-DFE3-4194-851A-DD9EA9C861AE}"/>
    <cellStyle name="Calc Units (0) 12 2" xfId="425" xr:uid="{A3BF734D-EAB7-428C-9BCA-9254808A3BCE}"/>
    <cellStyle name="Calc Units (0) 13" xfId="426" xr:uid="{9F9CB716-4188-46C3-B309-08EA6118EFA2}"/>
    <cellStyle name="Calc Units (0) 13 2" xfId="427" xr:uid="{9BAB4AAD-B31D-48A5-BFD4-2D03768F5F44}"/>
    <cellStyle name="Calc Units (0) 14" xfId="428" xr:uid="{07621166-0913-4C3C-88C1-3BF2C2515C89}"/>
    <cellStyle name="Calc Units (0) 14 2" xfId="429" xr:uid="{4467B81B-9037-4CFD-B3CA-92A909C6E2A0}"/>
    <cellStyle name="Calc Units (0) 15" xfId="430" xr:uid="{69817E5F-A4B5-4CF5-A0D4-C9BE7CF76FC3}"/>
    <cellStyle name="Calc Units (0) 15 2" xfId="431" xr:uid="{7E814FE4-7B2B-4417-AEBF-A3EB0C391461}"/>
    <cellStyle name="Calc Units (0) 16" xfId="432" xr:uid="{761BA316-7DB6-494A-8179-AE2C69DBC3C7}"/>
    <cellStyle name="Calc Units (0) 2" xfId="433" xr:uid="{1560DDF9-F516-4EAF-8D15-2A474DA44927}"/>
    <cellStyle name="Calc Units (0) 2 2" xfId="434" xr:uid="{51AB5002-391B-4D94-9D36-8DDEAF2F4854}"/>
    <cellStyle name="Calc Units (0) 3" xfId="435" xr:uid="{03D8CA0C-AC0C-4A60-9B4F-B548FB0B3284}"/>
    <cellStyle name="Calc Units (0) 3 2" xfId="436" xr:uid="{34E2215A-B08D-459B-8B48-0951A43D7A24}"/>
    <cellStyle name="Calc Units (0) 4" xfId="437" xr:uid="{B61E37CF-7572-4248-BDF4-0BF18A613DCD}"/>
    <cellStyle name="Calc Units (0) 4 2" xfId="438" xr:uid="{C4A30907-4A28-4173-91F6-40A651643036}"/>
    <cellStyle name="Calc Units (0) 5" xfId="439" xr:uid="{A6CAF160-AA70-466C-B584-4667AF567564}"/>
    <cellStyle name="Calc Units (0) 5 2" xfId="440" xr:uid="{E5F1153B-1EE9-4C24-AFED-AE4FE5D59827}"/>
    <cellStyle name="Calc Units (0) 6" xfId="441" xr:uid="{BA6EE700-56B5-42E0-9A0D-3C56CE368316}"/>
    <cellStyle name="Calc Units (0) 6 2" xfId="442" xr:uid="{8A08AB75-1C72-4BEE-92A6-F481F3051C1C}"/>
    <cellStyle name="Calc Units (0) 7" xfId="443" xr:uid="{CEDC213D-F6B0-4E77-9F24-BF8476C254C0}"/>
    <cellStyle name="Calc Units (0) 7 2" xfId="444" xr:uid="{8DC454C6-1E2F-4597-82AF-58E3D57C13D7}"/>
    <cellStyle name="Calc Units (0) 8" xfId="445" xr:uid="{45C5FD18-ACF6-4251-AF93-94EDF9833544}"/>
    <cellStyle name="Calc Units (0) 8 2" xfId="446" xr:uid="{268B82C4-184B-4619-85FF-AE1AC5E312C7}"/>
    <cellStyle name="Calc Units (0) 9" xfId="447" xr:uid="{68B455CE-AD29-4A4A-A4E2-D83D4B7B44D7}"/>
    <cellStyle name="Calc Units (0) 9 2" xfId="448" xr:uid="{D9114C9D-D6EC-4116-A054-BB55C64CF8D0}"/>
    <cellStyle name="Calc Units (0)_33" xfId="449" xr:uid="{8D083984-2028-484B-8279-FDFC6FC22087}"/>
    <cellStyle name="Calc Units (1)" xfId="450" xr:uid="{5B3FAC0A-0130-4F36-BC7B-2AFBCFF2975F}"/>
    <cellStyle name="Calc Units (1) 10" xfId="451" xr:uid="{8FE50E17-C85C-4DD4-97A5-75BBD619FB7D}"/>
    <cellStyle name="Calc Units (1) 10 2" xfId="452" xr:uid="{FA008F36-3D6C-47D4-9C19-9641B7B535B4}"/>
    <cellStyle name="Calc Units (1) 11" xfId="453" xr:uid="{35BC0089-6EAA-468B-84C4-62D18F787534}"/>
    <cellStyle name="Calc Units (1) 11 2" xfId="454" xr:uid="{F468F8C9-4B62-4A89-B3C4-DA54B4400CFA}"/>
    <cellStyle name="Calc Units (1) 12" xfId="455" xr:uid="{BB0A7550-87BA-49C6-BE30-92A904C8541E}"/>
    <cellStyle name="Calc Units (1) 12 2" xfId="456" xr:uid="{66310B50-8C71-4741-BE55-1BF4CBF4C0B8}"/>
    <cellStyle name="Calc Units (1) 13" xfId="457" xr:uid="{5675ACE4-1F7D-49A2-8BEF-C0A8A9515916}"/>
    <cellStyle name="Calc Units (1) 13 2" xfId="458" xr:uid="{BD188A79-CCE3-4E03-A6AA-BF937D59F6EE}"/>
    <cellStyle name="Calc Units (1) 14" xfId="459" xr:uid="{BAB79A6F-0220-49C9-942B-CC0891E2D02A}"/>
    <cellStyle name="Calc Units (1) 14 2" xfId="460" xr:uid="{F94EE364-03CD-4D1C-8862-C2BC943951B5}"/>
    <cellStyle name="Calc Units (1) 15" xfId="461" xr:uid="{3017F833-CBB6-422A-BC03-BC9A862BF616}"/>
    <cellStyle name="Calc Units (1) 15 2" xfId="462" xr:uid="{3A4C4EBA-EC44-4121-893F-3067B002F243}"/>
    <cellStyle name="Calc Units (1) 16" xfId="463" xr:uid="{4795C1AF-D547-42E0-883B-59058E965902}"/>
    <cellStyle name="Calc Units (1) 2" xfId="464" xr:uid="{6A0D9F30-A945-455E-8051-1E0A575E6166}"/>
    <cellStyle name="Calc Units (1) 2 2" xfId="465" xr:uid="{683B24A6-523F-43AE-B705-B9C9540F9436}"/>
    <cellStyle name="Calc Units (1) 3" xfId="466" xr:uid="{AB22EAEE-6815-44CF-8B22-343D02F1D5D0}"/>
    <cellStyle name="Calc Units (1) 3 2" xfId="467" xr:uid="{5D862C8E-B5D6-4B11-83F8-E1CA74F1AFD1}"/>
    <cellStyle name="Calc Units (1) 4" xfId="468" xr:uid="{3A1CB689-4368-40ED-BFEC-08AF39B7B6F3}"/>
    <cellStyle name="Calc Units (1) 4 2" xfId="469" xr:uid="{D7E395D9-D538-4BD1-9505-F2A86F7A33EC}"/>
    <cellStyle name="Calc Units (1) 5" xfId="470" xr:uid="{681CFC86-0FEB-45E7-A0BB-3A82108C685B}"/>
    <cellStyle name="Calc Units (1) 5 2" xfId="471" xr:uid="{2182FC39-350A-46E2-9423-969B6D5018B4}"/>
    <cellStyle name="Calc Units (1) 6" xfId="472" xr:uid="{D400D203-2D91-465B-A283-6DABB9F3C3CF}"/>
    <cellStyle name="Calc Units (1) 6 2" xfId="473" xr:uid="{5AD3CBC0-1473-45C9-B40B-DFD491964040}"/>
    <cellStyle name="Calc Units (1) 7" xfId="474" xr:uid="{64E28CF9-39C2-48DE-97CF-582082FB01A9}"/>
    <cellStyle name="Calc Units (1) 7 2" xfId="475" xr:uid="{E845061A-CBBF-4189-9308-6686C34D5878}"/>
    <cellStyle name="Calc Units (1) 8" xfId="476" xr:uid="{AC7A7A1F-68F1-4A28-A243-FEC369FDC2ED}"/>
    <cellStyle name="Calc Units (1) 8 2" xfId="477" xr:uid="{81D77148-492E-4C19-B1BC-1A8E086EFCA9}"/>
    <cellStyle name="Calc Units (1) 9" xfId="478" xr:uid="{77BAD19C-A5BD-43A1-9584-7649A0707070}"/>
    <cellStyle name="Calc Units (1) 9 2" xfId="479" xr:uid="{74378D31-F141-454F-9E82-9572174A4119}"/>
    <cellStyle name="Calc Units (1)_33" xfId="480" xr:uid="{336CED56-65DB-4D3E-9327-F61697ED4142}"/>
    <cellStyle name="Calc Units (2)" xfId="481" xr:uid="{1746D3E4-4BF1-4F9A-919E-A95F70D34028}"/>
    <cellStyle name="Calc Units (2) 10" xfId="482" xr:uid="{E2D05FE8-9793-4142-9555-479DE599FBCC}"/>
    <cellStyle name="Calc Units (2) 10 2" xfId="483" xr:uid="{D594BAA6-AC76-46BD-9C53-24C69161B415}"/>
    <cellStyle name="Calc Units (2) 11" xfId="484" xr:uid="{9985DD2E-2B03-4CA3-A045-CA7D71BD2EDD}"/>
    <cellStyle name="Calc Units (2) 11 2" xfId="485" xr:uid="{A5444A82-26B0-4728-AC80-1AC9CCD41B1F}"/>
    <cellStyle name="Calc Units (2) 12" xfId="486" xr:uid="{80E5CABE-05C7-4F3F-B252-D6A1DFDF493F}"/>
    <cellStyle name="Calc Units (2) 12 2" xfId="487" xr:uid="{308D6AC4-5546-4BDB-AEE6-7DBA96DA2AF1}"/>
    <cellStyle name="Calc Units (2) 13" xfId="488" xr:uid="{BD7DA512-4441-4173-91CC-E03257996BC7}"/>
    <cellStyle name="Calc Units (2) 13 2" xfId="489" xr:uid="{89E33BD7-67C9-4DF8-87F3-6AE6E57444CC}"/>
    <cellStyle name="Calc Units (2) 14" xfId="490" xr:uid="{FF00A252-4848-4E5C-A304-7DF2F4117BA9}"/>
    <cellStyle name="Calc Units (2) 14 2" xfId="491" xr:uid="{488C1739-76F2-424A-8AD0-F28584FFCAE3}"/>
    <cellStyle name="Calc Units (2) 15" xfId="492" xr:uid="{960B137C-2588-4601-BC10-1ECBD60EFABE}"/>
    <cellStyle name="Calc Units (2) 15 2" xfId="493" xr:uid="{F8753B42-7CEA-417C-8BE4-BEC5E8FCCCAD}"/>
    <cellStyle name="Calc Units (2) 16" xfId="494" xr:uid="{C3BA7926-FDFA-4362-8AD0-EB3DF497A4DB}"/>
    <cellStyle name="Calc Units (2) 2" xfId="495" xr:uid="{487DECC4-8461-49B2-B108-906C790329B6}"/>
    <cellStyle name="Calc Units (2) 2 2" xfId="496" xr:uid="{47E7E2D2-5243-4186-BA37-ACDF21DC3212}"/>
    <cellStyle name="Calc Units (2) 3" xfId="497" xr:uid="{645A51DF-277E-4B87-8E11-4AC48C67B46E}"/>
    <cellStyle name="Calc Units (2) 3 2" xfId="498" xr:uid="{45645EE1-8449-40C8-8F0A-DFE1919E0D0B}"/>
    <cellStyle name="Calc Units (2) 4" xfId="499" xr:uid="{91205F88-759C-45D9-824A-8FB383E65A87}"/>
    <cellStyle name="Calc Units (2) 4 2" xfId="500" xr:uid="{6613FDE3-0E77-4981-8668-9FF775B4A201}"/>
    <cellStyle name="Calc Units (2) 5" xfId="501" xr:uid="{5DC60D7D-C869-42BA-96E9-27AE7124E6A9}"/>
    <cellStyle name="Calc Units (2) 5 2" xfId="502" xr:uid="{1B74D632-E8B1-4CFA-9CE6-DA6928355C26}"/>
    <cellStyle name="Calc Units (2) 6" xfId="503" xr:uid="{B0DD8E9C-7165-4ACE-93CF-056C0ACF3C57}"/>
    <cellStyle name="Calc Units (2) 6 2" xfId="504" xr:uid="{A6BD6067-4DC4-478B-BE27-CF59332CD001}"/>
    <cellStyle name="Calc Units (2) 7" xfId="505" xr:uid="{FB8001F9-3C4A-45C6-84FE-740EC8930ED8}"/>
    <cellStyle name="Calc Units (2) 7 2" xfId="506" xr:uid="{C2B65BD1-0201-4930-A6CF-DD7F6B06013F}"/>
    <cellStyle name="Calc Units (2) 8" xfId="507" xr:uid="{471EAAEF-38D5-453A-836A-6AE357CD99BC}"/>
    <cellStyle name="Calc Units (2) 8 2" xfId="508" xr:uid="{09CBA6EA-CEB5-4101-AEEC-40DA8265A510}"/>
    <cellStyle name="Calc Units (2) 9" xfId="509" xr:uid="{4A383646-688A-4FE9-97EF-E15EF76C1EB0}"/>
    <cellStyle name="Calc Units (2) 9 2" xfId="510" xr:uid="{556640C8-1710-4B19-94C5-9EFAAB7555A8}"/>
    <cellStyle name="Calc Units (2)_33" xfId="511" xr:uid="{B1CBBFE3-FF9C-4535-A791-DE56A54643C8}"/>
    <cellStyle name="calc_Eingreidsluferlar" xfId="512" xr:uid="{D0ED4416-CFDF-4E61-B45A-451F6219438F}"/>
    <cellStyle name="calculated" xfId="513" xr:uid="{4A20CAE4-FF3F-404E-B1B6-662A0D9EA823}"/>
    <cellStyle name="Calculation" xfId="32" builtinId="22" customBuiltin="1"/>
    <cellStyle name="Calculation 2" xfId="514" xr:uid="{63DC0C91-EC9F-4E27-A63E-E2405052297F}"/>
    <cellStyle name="Calculation 2 2" xfId="515" xr:uid="{39B2E65E-A260-4FB3-A098-5F8B8DB35318}"/>
    <cellStyle name="Calculation 2 3" xfId="516" xr:uid="{0A2E9182-3961-4E67-8548-B99BCE0ED9D7}"/>
    <cellStyle name="Calculation 2 4" xfId="517" xr:uid="{58E4BB8D-45B0-43E7-A0E0-9DDC0B6C7EE3}"/>
    <cellStyle name="Calculation 2 5" xfId="2015" xr:uid="{150852D4-BC9D-479C-AA49-22181441ABC6}"/>
    <cellStyle name="Calculation 3" xfId="518" xr:uid="{9F030730-CCCE-4C06-A162-3B4CD54416C4}"/>
    <cellStyle name="Calculation 3 2" xfId="519" xr:uid="{BAC3279D-547B-4849-A9C5-70C5D7E84A7E}"/>
    <cellStyle name="CalcҐCurrency (0)_laroux" xfId="520" xr:uid="{36DD5C05-F381-4640-8319-97EF1C3A5A6C}"/>
    <cellStyle name="Check Cell" xfId="34" builtinId="23" customBuiltin="1"/>
    <cellStyle name="Check Cell 2" xfId="521" xr:uid="{4587C9E5-EA8A-4449-8283-2E0E109420B9}"/>
    <cellStyle name="Check Cell 2 2" xfId="522" xr:uid="{45763D68-B7FE-42D8-A9EA-2A06067FDC3A}"/>
    <cellStyle name="Check Cell 2 3" xfId="523" xr:uid="{1CD40308-3E02-4384-B79B-6480343DFA5B}"/>
    <cellStyle name="Check Cell 2 4" xfId="524" xr:uid="{B3C55D76-CFEB-4774-9AB5-2342701C3574}"/>
    <cellStyle name="Check Cell 2 5" xfId="2016" xr:uid="{5AEFF79E-FE33-47F6-B5E5-9B35F64AF2C0}"/>
    <cellStyle name="Check Cell 3" xfId="525" xr:uid="{DA70EB5A-2C8B-418A-8CCE-0174F69FC492}"/>
    <cellStyle name="Check Cell 3 2" xfId="526" xr:uid="{31AED4EF-F6A9-4BFA-83E8-AE840463176B}"/>
    <cellStyle name="Column_Title" xfId="527" xr:uid="{1F0F06F3-3278-4F98-8DCE-7742025F79F9}"/>
    <cellStyle name="Comma [0]" xfId="17" builtinId="6"/>
    <cellStyle name="Comma [0] 2" xfId="19" xr:uid="{A79D8A50-DF0A-43AC-A2E5-0F32FB346DC3}"/>
    <cellStyle name="Comma [0] 3" xfId="16" xr:uid="{E777FF19-089F-4842-A867-672373F6F6C1}"/>
    <cellStyle name="Comma [0] 3 2" xfId="20" xr:uid="{EC27909B-34DA-40CB-B880-65A32875B090}"/>
    <cellStyle name="Comma [0] 3 2 2" xfId="1966" xr:uid="{327767D5-8A10-4248-AA63-626EEDCCC36C}"/>
    <cellStyle name="Comma [0] 3 3" xfId="22" xr:uid="{108FD235-2013-4389-B074-E700CB54BA72}"/>
    <cellStyle name="Comma [0] 3 4" xfId="23" xr:uid="{0CA21E18-37A9-4B3D-8515-F813375484DA}"/>
    <cellStyle name="Comma [0] 4" xfId="21" xr:uid="{4F699F18-6093-4FAB-B50F-8F1EC08D9EC8}"/>
    <cellStyle name="Comma [0] 5" xfId="1965" xr:uid="{2CF68749-3462-47C8-8199-14E988D056A5}"/>
    <cellStyle name="Comma [00]" xfId="528" xr:uid="{F0FC3937-8C67-4203-8766-CC9C5D07EB9C}"/>
    <cellStyle name="Comma [00] 10" xfId="529" xr:uid="{3D5BF8C1-4B9E-435A-8E30-C3861062AA3D}"/>
    <cellStyle name="Comma [00] 10 2" xfId="530" xr:uid="{E969F480-94F0-4BCA-915A-E8374BDD8CF8}"/>
    <cellStyle name="Comma [00] 11" xfId="531" xr:uid="{67C8669E-FB24-4979-9808-12AB4B68CC66}"/>
    <cellStyle name="Comma [00] 11 2" xfId="532" xr:uid="{AF534333-F56A-4BA5-939B-6460BCD37E89}"/>
    <cellStyle name="Comma [00] 12" xfId="533" xr:uid="{B4D51C20-4E33-47FC-836F-AF6BB4AFB68C}"/>
    <cellStyle name="Comma [00] 12 2" xfId="534" xr:uid="{AC461810-0122-4F8F-B93E-7391A346F493}"/>
    <cellStyle name="Comma [00] 13" xfId="535" xr:uid="{166B91B8-4524-43DB-9961-C7597CB8E51D}"/>
    <cellStyle name="Comma [00] 13 2" xfId="536" xr:uid="{93354715-F35C-4891-BA01-30C879274AA8}"/>
    <cellStyle name="Comma [00] 14" xfId="537" xr:uid="{FA90BFE2-6BEC-4817-82C3-49FD606F8D5B}"/>
    <cellStyle name="Comma [00] 14 2" xfId="538" xr:uid="{9F584F9A-DA09-41ED-A711-DF22A72B97E8}"/>
    <cellStyle name="Comma [00] 15" xfId="539" xr:uid="{16BE83B6-FBD7-45DE-980C-59F591A2EEE4}"/>
    <cellStyle name="Comma [00] 15 2" xfId="540" xr:uid="{E5B53CE2-441C-485B-B613-44316F992D7E}"/>
    <cellStyle name="Comma [00] 16" xfId="541" xr:uid="{790925B4-A9A1-4A9C-9D95-F8FBBC09A758}"/>
    <cellStyle name="Comma [00] 2" xfId="542" xr:uid="{D8C06630-A3FE-44CA-8E5C-731469810717}"/>
    <cellStyle name="Comma [00] 2 2" xfId="543" xr:uid="{499C9E56-E904-4B17-A00B-3BDF3EBCB463}"/>
    <cellStyle name="Comma [00] 3" xfId="544" xr:uid="{59D83CBA-5F3F-4FF2-969A-D8FE468ED890}"/>
    <cellStyle name="Comma [00] 3 2" xfId="545" xr:uid="{F26B10A6-F8EA-4388-A3EF-009B1F7B91D3}"/>
    <cellStyle name="Comma [00] 4" xfId="546" xr:uid="{2E2F8D94-009D-4C46-BA0A-8C9B53F4CCFD}"/>
    <cellStyle name="Comma [00] 4 2" xfId="547" xr:uid="{C3088451-6D67-449A-8B8D-4495D9820B46}"/>
    <cellStyle name="Comma [00] 5" xfId="548" xr:uid="{C07C0766-84FC-4D9D-B6DB-4997CE328E45}"/>
    <cellStyle name="Comma [00] 5 2" xfId="549" xr:uid="{77F0BBF6-6403-400D-9735-020C5F251FB3}"/>
    <cellStyle name="Comma [00] 6" xfId="550" xr:uid="{C62283A2-24FE-4A44-B2F1-CF2795719F62}"/>
    <cellStyle name="Comma [00] 6 2" xfId="551" xr:uid="{4685AA85-DA8B-4DD3-AEC2-53F142EF594B}"/>
    <cellStyle name="Comma [00] 7" xfId="552" xr:uid="{3CDDBA20-433C-4BFE-9D6F-DADE6AA4AB4F}"/>
    <cellStyle name="Comma [00] 7 2" xfId="553" xr:uid="{39EFA8B6-8C1B-4421-9E92-38CD8708A921}"/>
    <cellStyle name="Comma [00] 8" xfId="554" xr:uid="{099E8265-D086-495E-9705-D442A7892598}"/>
    <cellStyle name="Comma [00] 8 2" xfId="555" xr:uid="{FB09F4EB-E05A-43B6-B2EA-769695E177C9}"/>
    <cellStyle name="Comma [00] 9" xfId="556" xr:uid="{BD73BE54-676F-4394-BDFB-7E0793D8ED1C}"/>
    <cellStyle name="Comma [00] 9 2" xfId="557" xr:uid="{F4FB0095-B1B9-4152-A04F-BAF0EE784A66}"/>
    <cellStyle name="Comma 10" xfId="558" xr:uid="{D0D07CCD-E7AA-4B4A-B188-99A2E7895AC0}"/>
    <cellStyle name="Comma 10 2" xfId="559" xr:uid="{F741F6A8-7EB6-4C89-A176-D8AA6279643D}"/>
    <cellStyle name="Comma 10 3" xfId="560" xr:uid="{47AB5CB4-49B3-49D9-B96C-B9BB9600102E}"/>
    <cellStyle name="Comma 10 4" xfId="561" xr:uid="{82879532-CB63-4848-8BBB-D576F0F4FDB7}"/>
    <cellStyle name="Comma 11" xfId="562" xr:uid="{9E30B5CB-7509-400C-8BE4-0CB907D7E56B}"/>
    <cellStyle name="Comma 11 2" xfId="563" xr:uid="{F007873E-96E9-488C-92C5-FA74950DE2EB}"/>
    <cellStyle name="Comma 11 3" xfId="564" xr:uid="{35288F6F-2254-46C4-A5A8-9B5B03967275}"/>
    <cellStyle name="Comma 11 4" xfId="565" xr:uid="{D9D0077F-57DA-4BAD-B065-B8F0CE6134B4}"/>
    <cellStyle name="Comma 12" xfId="566" xr:uid="{76953005-36A4-47FA-8579-57915D12F989}"/>
    <cellStyle name="Comma 12 2" xfId="567" xr:uid="{A9854968-277B-4AAB-B55A-8742AD3EEF61}"/>
    <cellStyle name="Comma 12 3" xfId="568" xr:uid="{FE85C649-B5E0-4F51-ADB9-6566C12FB99D}"/>
    <cellStyle name="Comma 12 4" xfId="569" xr:uid="{6A1165F6-D063-4A82-9E4C-908B0A379EB4}"/>
    <cellStyle name="Comma 13" xfId="570" xr:uid="{DD403A55-5131-43F0-9F1E-A56E4FAD5D79}"/>
    <cellStyle name="Comma 13 2" xfId="571" xr:uid="{9526FCA5-8EAF-43B4-A4DB-A10A32581EB4}"/>
    <cellStyle name="Comma 13 3" xfId="572" xr:uid="{A74CD187-C829-43A0-BFE2-64D169087080}"/>
    <cellStyle name="Comma 13 4" xfId="573" xr:uid="{7967B297-63F1-49FA-B16D-B1E62EE8F14F}"/>
    <cellStyle name="Comma 14" xfId="574" xr:uid="{E091E21E-525C-483D-9F70-2E9063FA80E5}"/>
    <cellStyle name="Comma 14 2" xfId="575" xr:uid="{D123B12E-7BDF-49A2-AA70-65795112BCA2}"/>
    <cellStyle name="Comma 14 2 2" xfId="576" xr:uid="{AA979746-1DE2-49DE-A9C7-054045483B63}"/>
    <cellStyle name="Comma 14 3" xfId="577" xr:uid="{E656DEEF-6F3F-4341-8906-325E56BCDF4F}"/>
    <cellStyle name="Comma 14 3 2" xfId="578" xr:uid="{3313EB28-7AFD-4B18-8F51-92621CC7D494}"/>
    <cellStyle name="Comma 14 4" xfId="579" xr:uid="{8E0AF361-4ABD-47F6-86F9-AC1BC455B105}"/>
    <cellStyle name="Comma 14 4 2" xfId="580" xr:uid="{65F0659F-ABE7-428E-BE11-0C20A490B138}"/>
    <cellStyle name="Comma 14 5" xfId="581" xr:uid="{27415C8B-0F60-458B-9F28-1B836525738E}"/>
    <cellStyle name="Comma 15" xfId="582" xr:uid="{DB55C4C7-5898-4299-97C4-048E92732737}"/>
    <cellStyle name="Comma 15 2" xfId="583" xr:uid="{4E0767B6-D06D-4A0D-850E-00CC7FC3B7A0}"/>
    <cellStyle name="Comma 15 3" xfId="584" xr:uid="{C28AC193-322B-4293-8D64-254E602E9E6E}"/>
    <cellStyle name="Comma 15 4" xfId="585" xr:uid="{BD07B585-31C3-439D-BF23-F4111424599D}"/>
    <cellStyle name="Comma 16" xfId="586" xr:uid="{1F32CA22-E6FB-4B81-8F33-4188A3EE8BA7}"/>
    <cellStyle name="Comma 16 2" xfId="587" xr:uid="{E5612452-294E-43E7-9870-9C712513CEF8}"/>
    <cellStyle name="Comma 17" xfId="588" xr:uid="{5987C4FA-E826-4192-B537-0DD7603CB0FB}"/>
    <cellStyle name="Comma 17 2" xfId="589" xr:uid="{E12A5D84-CF0B-40DA-BB94-FAB7CFBDCA31}"/>
    <cellStyle name="Comma 18" xfId="590" xr:uid="{E6F459F1-9D4A-4F87-8597-B96A9DDF2156}"/>
    <cellStyle name="Comma 18 2" xfId="591" xr:uid="{D2D079DD-27D7-4964-8DF3-951DBC7E05F7}"/>
    <cellStyle name="Comma 19" xfId="592" xr:uid="{2E7C4374-57A2-4484-96E4-14D7EC425525}"/>
    <cellStyle name="Comma 19 2" xfId="593" xr:uid="{F01A861C-90BF-4F48-AA45-C2FCA20770B9}"/>
    <cellStyle name="Comma 2" xfId="594" xr:uid="{BD098288-3C4D-4871-A74D-A674B303D01A}"/>
    <cellStyle name="Comma 2 10" xfId="595" xr:uid="{1D53E6D8-4512-4A9E-AB2C-DAD0E6DE1AE3}"/>
    <cellStyle name="Comma 2 10 2" xfId="596" xr:uid="{300E6EF6-13B8-4740-B004-4BE4525B023F}"/>
    <cellStyle name="Comma 2 11" xfId="597" xr:uid="{81789CD8-599B-4284-BB8A-2522A5CDE2BF}"/>
    <cellStyle name="Comma 2 11 2" xfId="598" xr:uid="{A45D899F-E0EB-4541-A276-03741A3845A0}"/>
    <cellStyle name="Comma 2 12" xfId="599" xr:uid="{6DBB32B1-21F2-4C90-8DAC-DE8D3D8F910F}"/>
    <cellStyle name="Comma 2 13" xfId="600" xr:uid="{16288E45-F5AB-4F64-84B7-9E8162E34F72}"/>
    <cellStyle name="Comma 2 14" xfId="2018" xr:uid="{9BC039D3-AA5D-4D64-945D-2A4A1AB9623A}"/>
    <cellStyle name="Comma 2 2" xfId="601" xr:uid="{58DB7293-6DD8-4E6D-9B97-187BC3079924}"/>
    <cellStyle name="Comma 2 2 2" xfId="602" xr:uid="{A6F56C70-0726-418F-AD4A-950564A0B061}"/>
    <cellStyle name="Comma 2 2 3" xfId="603" xr:uid="{C6A7273B-721F-4B12-B27C-571249C62D1E}"/>
    <cellStyle name="Comma 2 2 4" xfId="604" xr:uid="{9ADAED71-893F-4A01-8290-FBF2A98F070E}"/>
    <cellStyle name="Comma 2 2 5" xfId="605" xr:uid="{9810EC51-D4AB-408F-887B-EA7DBFF9D4AA}"/>
    <cellStyle name="Comma 2 3" xfId="606" xr:uid="{DE69341B-B776-48FD-9D31-8C18E7D101D0}"/>
    <cellStyle name="Comma 2 3 2" xfId="607" xr:uid="{CBEB7D3C-1E72-4DAF-ADAC-712F0D55F377}"/>
    <cellStyle name="Comma 2 4" xfId="608" xr:uid="{41E0D3C5-FE01-4D12-B678-8E701BBCD7C7}"/>
    <cellStyle name="Comma 2 4 2" xfId="609" xr:uid="{DC82D74D-3441-460B-97C0-18B849D7BD6C}"/>
    <cellStyle name="Comma 2 5" xfId="610" xr:uid="{92D7EA55-C07B-488E-9F22-78D96A601EC8}"/>
    <cellStyle name="Comma 2 5 2" xfId="611" xr:uid="{8BC1435C-A42C-4E96-9410-F18755EF3000}"/>
    <cellStyle name="Comma 2 6" xfId="612" xr:uid="{9D75BE0F-660A-4A94-9EFD-D62730C407D4}"/>
    <cellStyle name="Comma 2 6 2" xfId="613" xr:uid="{32A3CC42-4128-40D9-92A1-C6A6DA0D60B8}"/>
    <cellStyle name="Comma 2 7" xfId="614" xr:uid="{E4791580-7F32-4CB7-BDD4-9C4F93138780}"/>
    <cellStyle name="Comma 2 7 2" xfId="615" xr:uid="{CE291696-92E5-4CB4-89AF-9E869FC0368C}"/>
    <cellStyle name="Comma 2 8" xfId="616" xr:uid="{27B0EAD3-0EBE-42C0-9B5B-D8E38E5E6BE1}"/>
    <cellStyle name="Comma 2 8 2" xfId="617" xr:uid="{7ACB6B8F-DD33-430E-A311-33C7B103DDAF}"/>
    <cellStyle name="Comma 2 9" xfId="618" xr:uid="{A76FC84A-250A-46AA-8199-122379B30C74}"/>
    <cellStyle name="Comma 2 9 2" xfId="619" xr:uid="{319456F8-43E0-4375-ADBE-863777520B89}"/>
    <cellStyle name="Comma 2_30" xfId="620" xr:uid="{611F629D-D74D-4C1A-9ACC-1CB72756B2A5}"/>
    <cellStyle name="Comma 20" xfId="621" xr:uid="{58E833A9-C706-4FA1-88A3-47F3042C56D4}"/>
    <cellStyle name="Comma 21" xfId="622" xr:uid="{03767FEC-23BC-4664-A105-AA8C8E997A77}"/>
    <cellStyle name="Comma 22" xfId="623" xr:uid="{0C08BFD2-D982-4055-9E35-26F1549D6BC8}"/>
    <cellStyle name="Comma 23" xfId="624" xr:uid="{33AE2930-4B1D-465D-88FA-6D82775ADE4A}"/>
    <cellStyle name="Comma 24" xfId="2017" xr:uid="{2E6637F3-05DF-4DC6-952E-2317666975B4}"/>
    <cellStyle name="Comma 25" xfId="2901" xr:uid="{59453E4B-D7F0-4705-9E84-DFAFC7514AF7}"/>
    <cellStyle name="Comma 26" xfId="2902" xr:uid="{208412E7-5FE3-4024-B0D4-B65B064A6B7C}"/>
    <cellStyle name="Comma 27" xfId="2900" xr:uid="{3B62EA73-C0D4-4587-B30F-81B41F2A1FE4}"/>
    <cellStyle name="Comma 28" xfId="2906" xr:uid="{A3DC317A-0B50-47AD-B566-8DDDC62BBFFF}"/>
    <cellStyle name="Comma 3" xfId="625" xr:uid="{B7D3C988-EBCA-4711-8CC9-0E258D0AD967}"/>
    <cellStyle name="Comma 3 2" xfId="626" xr:uid="{446A9DE1-CB78-4FB3-8423-84687B30906F}"/>
    <cellStyle name="Comma 3 3" xfId="627" xr:uid="{19C836D9-6C8E-4139-B8FA-573632EC0B81}"/>
    <cellStyle name="Comma 3 4" xfId="628" xr:uid="{3B98309C-BA06-4008-A9DC-EE3DA7981EB2}"/>
    <cellStyle name="Comma 3 5" xfId="629" xr:uid="{15556D84-2A01-4AAB-97E6-B1983AE19C94}"/>
    <cellStyle name="Comma 3 6" xfId="2019" xr:uid="{71300AC0-88D0-4169-9D5C-D0B85365EB81}"/>
    <cellStyle name="Comma 4" xfId="630" xr:uid="{2F5E6755-BEEF-4F65-828C-AB2A1EC869CA}"/>
    <cellStyle name="Comma 4 10" xfId="631" xr:uid="{58DE7CE6-0A32-41B4-827E-C2872F343487}"/>
    <cellStyle name="Comma 4 2" xfId="632" xr:uid="{F311889C-24B2-482B-9F90-7DEF9793A909}"/>
    <cellStyle name="Comma 4 3" xfId="633" xr:uid="{DFB4B8E6-EF71-426F-BB95-BFFB15D43FAE}"/>
    <cellStyle name="Comma 4 4" xfId="634" xr:uid="{C02E86C4-239F-46A3-9C53-12D56193D726}"/>
    <cellStyle name="Comma 4 5" xfId="635" xr:uid="{FE70E67A-D9E6-4739-B801-23060130D8A4}"/>
    <cellStyle name="Comma 4 6" xfId="636" xr:uid="{CB6F7B9E-2763-465B-B01A-DE13FE6E7EDC}"/>
    <cellStyle name="Comma 4 7" xfId="637" xr:uid="{C56DDA20-E2EE-4B05-8928-80EAC92E230B}"/>
    <cellStyle name="Comma 4 8" xfId="638" xr:uid="{36920EF0-2463-4CCB-9797-1E8DFC430FC0}"/>
    <cellStyle name="Comma 4 9" xfId="639" xr:uid="{0DB24C32-64E0-4E60-BCC3-C1B77AAF5F80}"/>
    <cellStyle name="Comma 5" xfId="640" xr:uid="{6ED43639-AE9A-4386-8CE2-E905770F202E}"/>
    <cellStyle name="Comma 5 2" xfId="641" xr:uid="{172D3244-BBE1-4CCE-B47E-FEA3AD661203}"/>
    <cellStyle name="Comma 5 3" xfId="642" xr:uid="{699C5D86-5BEA-4BB9-9283-79E365ABBDA4}"/>
    <cellStyle name="Comma 5 4" xfId="643" xr:uid="{0BE3B52C-3C69-4E35-BE7D-B47483295B1A}"/>
    <cellStyle name="Comma 6" xfId="644" xr:uid="{0D1760F2-E633-4223-8364-7A5532980419}"/>
    <cellStyle name="Comma 6 2" xfId="645" xr:uid="{D599AAB0-B163-42C6-9CC0-183E9F427D78}"/>
    <cellStyle name="Comma 6 3" xfId="646" xr:uid="{7B8C8A5A-9D99-4389-B71A-754672571A85}"/>
    <cellStyle name="Comma 6 4" xfId="647" xr:uid="{26D622FD-3AE7-49AD-9EA7-954A5B829C64}"/>
    <cellStyle name="Comma 7" xfId="648" xr:uid="{C8E99377-925B-4A3D-9A98-F1F7697514A7}"/>
    <cellStyle name="Comma 7 2" xfId="649" xr:uid="{72BC468B-EA76-4FC4-BED3-AB0CE3E931E8}"/>
    <cellStyle name="Comma 7 3" xfId="650" xr:uid="{8CA2F60C-1A77-49D1-8EA2-86B2EC2A4398}"/>
    <cellStyle name="Comma 7 4" xfId="651" xr:uid="{3D7F5DFB-C2A7-4A01-9903-82D762F5D21C}"/>
    <cellStyle name="Comma 8" xfId="652" xr:uid="{656744EA-CFFC-4510-A5B1-E76CB9BC327F}"/>
    <cellStyle name="Comma 8 2" xfId="653" xr:uid="{739C2A4D-1309-473B-A3DD-CE73C2F7562E}"/>
    <cellStyle name="Comma 8 3" xfId="654" xr:uid="{87E7FAC6-D730-46D0-B7B4-69E58B3D57E3}"/>
    <cellStyle name="Comma 8 4" xfId="655" xr:uid="{93ABBFA3-07C1-4E36-847D-7E208E440B34}"/>
    <cellStyle name="Comma 9" xfId="656" xr:uid="{3F8930A1-8BD4-4970-AD55-729036FA3E9F}"/>
    <cellStyle name="Comma 9 2" xfId="657" xr:uid="{1024CEE4-82AA-430D-9E15-981E87045B04}"/>
    <cellStyle name="Comma 9 3" xfId="658" xr:uid="{32193320-F692-4D77-A670-DFDFB6B6AE39}"/>
    <cellStyle name="Comma 9 4" xfId="659" xr:uid="{631B6542-0DF6-4CA8-B9E8-84A6223BAC78}"/>
    <cellStyle name="Coᱠma [0]_Q2 FY96" xfId="660" xr:uid="{AEA8EC40-6A38-49F3-B864-F14AC2E996BE}"/>
    <cellStyle name="Currency [0] 10" xfId="661" xr:uid="{55E1D739-1CB3-436E-A943-69152B9F1227}"/>
    <cellStyle name="Currency [0] 10 2" xfId="662" xr:uid="{8321E025-D72C-47EB-A62E-D3FC28C97C55}"/>
    <cellStyle name="Currency [0] 11" xfId="663" xr:uid="{9DFA39BC-8F8B-45DA-B220-7831B9E966A0}"/>
    <cellStyle name="Currency [0] 11 2" xfId="664" xr:uid="{24AEC168-942D-4487-BB24-69794631FE97}"/>
    <cellStyle name="Currency [0] 12" xfId="665" xr:uid="{3603C387-2ABE-462C-A572-3BE14B4B51AE}"/>
    <cellStyle name="Currency [0] 12 2" xfId="666" xr:uid="{11B24779-FCF7-45AA-B387-8C218B5FE8D0}"/>
    <cellStyle name="Currency [0] 13" xfId="667" xr:uid="{7294F1C6-8AF8-49CE-AF41-8F1ADA86E69B}"/>
    <cellStyle name="Currency [0] 13 2" xfId="668" xr:uid="{AEF58841-B697-40FB-83AB-806517248901}"/>
    <cellStyle name="Currency [0] 2" xfId="669" xr:uid="{FFDDEEF7-4C07-4A08-AE8A-5F753B4CF8B3}"/>
    <cellStyle name="Currency [0] 2 2" xfId="670" xr:uid="{128663D7-1B49-4DEA-964E-5A844DAD0DFA}"/>
    <cellStyle name="Currency [0] 3" xfId="671" xr:uid="{4ADCAD26-037D-43F3-BE8F-8F00F80DF11B}"/>
    <cellStyle name="Currency [0] 3 2" xfId="672" xr:uid="{6356D2A7-96FD-44B8-BA03-7CBCDD4EACED}"/>
    <cellStyle name="Currency [0] 4" xfId="673" xr:uid="{24D8B395-FFD8-4759-BB17-8A9CD0978713}"/>
    <cellStyle name="Currency [0] 4 2" xfId="674" xr:uid="{A1C6C613-C6C6-4F73-8F0C-8F902BBD5B5A}"/>
    <cellStyle name="Currency [0] 5" xfId="675" xr:uid="{AFCE5049-8EE6-47AF-90E9-99428B0E9506}"/>
    <cellStyle name="Currency [0] 5 2" xfId="676" xr:uid="{3A07DFD0-2E65-49AD-A5D2-B65BB71A7943}"/>
    <cellStyle name="Currency [0] 6" xfId="677" xr:uid="{704D45BB-A165-4708-8EFC-17223793EC97}"/>
    <cellStyle name="Currency [0] 6 2" xfId="678" xr:uid="{6FD8DC1D-8C4F-4598-BB37-5E82D1B2B7F4}"/>
    <cellStyle name="Currency [0] 7" xfId="679" xr:uid="{EBAC3B55-6CCA-4115-A072-6C7C85961688}"/>
    <cellStyle name="Currency [0] 7 2" xfId="680" xr:uid="{47B58985-8668-438A-BF5C-05A65F9F57FE}"/>
    <cellStyle name="Currency [0] 8" xfId="681" xr:uid="{DCE7BBEB-A746-4E7F-ABFC-C907928E4A27}"/>
    <cellStyle name="Currency [0] 8 2" xfId="682" xr:uid="{9BCF43CC-AACA-4DA7-9218-144CECE9A170}"/>
    <cellStyle name="Currency [0] 9" xfId="683" xr:uid="{99863CDF-CF0E-4DBE-986F-8581A1076FF5}"/>
    <cellStyle name="Currency [0] 9 2" xfId="684" xr:uid="{CB089A38-183E-404F-AD08-BFB49B4E8A3E}"/>
    <cellStyle name="Currency [00]" xfId="685" xr:uid="{3FD2A2EF-CC3B-4BAC-AE0E-51B1124F1C17}"/>
    <cellStyle name="Currency [00] 10" xfId="686" xr:uid="{2D64CD21-339B-455A-9B43-A9AD86150A70}"/>
    <cellStyle name="Currency [00] 10 2" xfId="687" xr:uid="{E716C89A-2E18-4708-A6CE-D0B4092E8F9B}"/>
    <cellStyle name="Currency [00] 11" xfId="688" xr:uid="{AB43A2AE-74A6-45C7-958E-B55C0A97E3F6}"/>
    <cellStyle name="Currency [00] 11 2" xfId="689" xr:uid="{0723A36F-3ADF-40D0-9580-6F18E63BB3B8}"/>
    <cellStyle name="Currency [00] 12" xfId="690" xr:uid="{EB6EE779-E95F-403B-94A0-248C95A523B4}"/>
    <cellStyle name="Currency [00] 12 2" xfId="691" xr:uid="{79256206-AB1E-4D90-A71D-C792468D8BC2}"/>
    <cellStyle name="Currency [00] 13" xfId="692" xr:uid="{173D351C-E90A-4E00-847A-989E13B1B5F0}"/>
    <cellStyle name="Currency [00] 13 2" xfId="693" xr:uid="{78872F2F-ABB8-4E05-80D8-B7A79F5E825E}"/>
    <cellStyle name="Currency [00] 14" xfId="694" xr:uid="{7B63C46F-A08B-4120-AA33-CB88F4A2F25A}"/>
    <cellStyle name="Currency [00] 14 2" xfId="695" xr:uid="{D6F647EE-3B7E-4708-BC3A-C56D9D0D0CDF}"/>
    <cellStyle name="Currency [00] 15" xfId="696" xr:uid="{EFCE12AC-4D2C-4B67-9C82-23F26A0167CE}"/>
    <cellStyle name="Currency [00] 15 2" xfId="697" xr:uid="{9D42B865-5CE4-462C-AD6E-11F0C428075F}"/>
    <cellStyle name="Currency [00] 16" xfId="698" xr:uid="{0BDEA07A-AE4F-4BC6-80DC-F4215428E6E3}"/>
    <cellStyle name="Currency [00] 2" xfId="699" xr:uid="{DA5BB5F8-7CE1-4B67-B61C-703446732C2D}"/>
    <cellStyle name="Currency [00] 2 2" xfId="700" xr:uid="{2812E7A8-83A4-4C55-8FB3-588CBC450A72}"/>
    <cellStyle name="Currency [00] 3" xfId="701" xr:uid="{56183AE2-FEBC-47ED-939A-159D95726351}"/>
    <cellStyle name="Currency [00] 3 2" xfId="702" xr:uid="{E1E1DE88-D4DF-4D60-AC97-AC4754E72C2C}"/>
    <cellStyle name="Currency [00] 4" xfId="703" xr:uid="{C61F29C6-ADF4-404E-8A2F-96BFF5467862}"/>
    <cellStyle name="Currency [00] 4 2" xfId="704" xr:uid="{B321BC63-B3C3-443B-8FCF-9CD58F093706}"/>
    <cellStyle name="Currency [00] 5" xfId="705" xr:uid="{F8E7C74C-FF99-4E2D-BD89-F7CB237987D2}"/>
    <cellStyle name="Currency [00] 5 2" xfId="706" xr:uid="{EE779D90-F4A8-4AA6-A86E-0A37215756D9}"/>
    <cellStyle name="Currency [00] 6" xfId="707" xr:uid="{246E8BAF-CEF5-435B-9504-91C8D5279AD4}"/>
    <cellStyle name="Currency [00] 6 2" xfId="708" xr:uid="{7D75033F-95FD-4CEA-AEFB-B64D40138807}"/>
    <cellStyle name="Currency [00] 7" xfId="709" xr:uid="{7A1F799E-F08A-4075-9F09-0575F6F94C64}"/>
    <cellStyle name="Currency [00] 7 2" xfId="710" xr:uid="{44FB3DC6-4E13-4C32-8973-67998FCBCD80}"/>
    <cellStyle name="Currency [00] 8" xfId="711" xr:uid="{F87253CD-985C-411F-927E-CC89F91D903A}"/>
    <cellStyle name="Currency [00] 8 2" xfId="712" xr:uid="{A544F362-98C8-4E4E-B04B-348B60BCF19C}"/>
    <cellStyle name="Currency [00] 9" xfId="713" xr:uid="{4CFE556A-B51C-4405-81AC-E1EC92F95115}"/>
    <cellStyle name="Currency [00] 9 2" xfId="714" xr:uid="{59B4069B-7CA5-48E0-B8F8-84891BCDC2D9}"/>
    <cellStyle name="DAGS" xfId="715" xr:uid="{15D118C4-33DB-4331-9F83-4FD8B8F88A37}"/>
    <cellStyle name="DAGS 2" xfId="716" xr:uid="{1825153E-061B-4ECD-88C8-495E9450A79D}"/>
    <cellStyle name="DAGS 2 2" xfId="717" xr:uid="{C803022E-8737-421F-A454-211677F1AB24}"/>
    <cellStyle name="DAGS 3" xfId="718" xr:uid="{390C132D-E612-4AB6-807C-015E9D229326}"/>
    <cellStyle name="DAGS_Notes" xfId="719" xr:uid="{FFA26686-E9D4-4571-88E4-6EF358527EEB}"/>
    <cellStyle name="Dålig 2" xfId="2020" xr:uid="{17F44E3F-341E-4EC8-B9E2-1727015F2E38}"/>
    <cellStyle name="data" xfId="720" xr:uid="{A72ECF91-4F6D-40BF-BB96-7AA8C3D272F3}"/>
    <cellStyle name="Data1" xfId="721" xr:uid="{7F9AC436-06E5-4A9A-B95D-F3B7BA15F2A6}"/>
    <cellStyle name="Data2" xfId="722" xr:uid="{605F771B-E9AC-4031-BC6E-91160E650A2E}"/>
    <cellStyle name="Data3" xfId="723" xr:uid="{7951B595-1D9D-43EE-AF90-8AAF6993BE87}"/>
    <cellStyle name="Data4" xfId="724" xr:uid="{979F25D4-CA3D-4BD0-957A-FFD745E7A46F}"/>
    <cellStyle name="Data5" xfId="725" xr:uid="{0BBFFE6A-40F7-4DC1-B373-D34B1F260808}"/>
    <cellStyle name="date" xfId="726" xr:uid="{0B92080A-0230-4C56-B241-1539D5F73C5F}"/>
    <cellStyle name="Date Short" xfId="727" xr:uid="{424923B9-F7F1-4539-966E-84116C65B26A}"/>
    <cellStyle name="Date Short 10" xfId="728" xr:uid="{F4EE8355-D121-4E99-AB5D-24FA69B42B2B}"/>
    <cellStyle name="Date Short 11" xfId="729" xr:uid="{113BE46D-77CF-4075-9C8C-690BEADBC1A6}"/>
    <cellStyle name="Date Short 12" xfId="730" xr:uid="{F527BBF3-55DE-440C-9E69-322E10042EDD}"/>
    <cellStyle name="Date Short 13" xfId="731" xr:uid="{A52837D4-418A-48E2-8526-536C46952A23}"/>
    <cellStyle name="Date Short 14" xfId="732" xr:uid="{AE631E92-1D55-482B-BCE9-2807AC386EF3}"/>
    <cellStyle name="Date Short 15" xfId="733" xr:uid="{D9F46874-BB9D-48EA-A638-410BE9B613D5}"/>
    <cellStyle name="Date Short 2" xfId="734" xr:uid="{EA18A233-7D73-494B-BB5D-DE23FE0BF04D}"/>
    <cellStyle name="Date Short 3" xfId="735" xr:uid="{DC800566-4331-4885-A4E2-7A09E79EC832}"/>
    <cellStyle name="Date Short 4" xfId="736" xr:uid="{F129A76C-0BB0-4EDA-8BB6-7A9B34F91F10}"/>
    <cellStyle name="Date Short 5" xfId="737" xr:uid="{25B79036-A6D1-440B-93AA-2DB6D4C60AAF}"/>
    <cellStyle name="Date Short 6" xfId="738" xr:uid="{A73E0EC5-AA9F-4AAA-B349-139C2EE8CC77}"/>
    <cellStyle name="Date Short 7" xfId="739" xr:uid="{DA5FE68B-A800-4638-A1F5-ADFA72B75940}"/>
    <cellStyle name="Date Short 8" xfId="740" xr:uid="{6EA9A3C0-D69B-4B22-904B-C0CB4C6D7E75}"/>
    <cellStyle name="Date Short 9" xfId="741" xr:uid="{82C3C563-30E1-400F-B3A9-67DDC660B73D}"/>
    <cellStyle name="datetime" xfId="742" xr:uid="{0DDE9C9F-68FB-44CF-A67C-07E1CB76BDDB}"/>
    <cellStyle name="Decimal" xfId="743" xr:uid="{E8D27338-4770-41E0-86F5-6FE1E8BEF0CE}"/>
    <cellStyle name="Decimal (negative)" xfId="744" xr:uid="{561677B3-6550-4749-A9B5-6BD4952A3097}"/>
    <cellStyle name="Decimal (negative) 2" xfId="745" xr:uid="{6685C3A7-340B-4A64-8093-BEBAE6BE94FE}"/>
    <cellStyle name="Decimal (negative) 2 2" xfId="746" xr:uid="{DA1DE098-7FE5-408E-9DBD-C427EAD967E3}"/>
    <cellStyle name="Decimal (negative) 3" xfId="747" xr:uid="{7B03D3AC-9145-4725-9E83-10B0D9EFEE45}"/>
    <cellStyle name="Enter Currency (0)" xfId="748" xr:uid="{5A0D2591-8469-4D10-8E8F-16537D450A80}"/>
    <cellStyle name="Enter Currency (0) 10" xfId="749" xr:uid="{EE5345C2-159D-480E-A494-FB267471D4A4}"/>
    <cellStyle name="Enter Currency (0) 10 2" xfId="750" xr:uid="{572A7B8C-1C91-44F9-ADD5-E1C34938F7B2}"/>
    <cellStyle name="Enter Currency (0) 11" xfId="751" xr:uid="{6273265E-CCDE-41F0-94DB-94AB452E8751}"/>
    <cellStyle name="Enter Currency (0) 11 2" xfId="752" xr:uid="{70D00B04-858A-4AD3-BBCD-09753DA7EB39}"/>
    <cellStyle name="Enter Currency (0) 12" xfId="753" xr:uid="{E70D99AF-9B40-4A7F-A2CA-74F9994A873F}"/>
    <cellStyle name="Enter Currency (0) 12 2" xfId="754" xr:uid="{11ACB6D6-96B4-4640-AD96-1B2F210F30B0}"/>
    <cellStyle name="Enter Currency (0) 13" xfId="755" xr:uid="{CF0FF59C-F132-49AC-A21B-150C04EA2727}"/>
    <cellStyle name="Enter Currency (0) 13 2" xfId="756" xr:uid="{1A659442-D19C-46D1-A5B5-8D1ADAD46CE2}"/>
    <cellStyle name="Enter Currency (0) 14" xfId="757" xr:uid="{913A255B-7462-452B-A845-513DDFFD1E41}"/>
    <cellStyle name="Enter Currency (0) 14 2" xfId="758" xr:uid="{3A1E08C5-D90F-4D04-9A70-7A0C036BC926}"/>
    <cellStyle name="Enter Currency (0) 15" xfId="759" xr:uid="{69A8F3AC-B44C-4ABF-8418-69F55139866D}"/>
    <cellStyle name="Enter Currency (0) 15 2" xfId="760" xr:uid="{655C0C3F-79C9-4B6B-A3A5-8A9301A52995}"/>
    <cellStyle name="Enter Currency (0) 16" xfId="761" xr:uid="{C6165D8C-28D1-4B1B-9C14-5AF56D2AE4AE}"/>
    <cellStyle name="Enter Currency (0) 2" xfId="762" xr:uid="{F5585AA8-A730-4D8E-8562-CFCB6EB0BC14}"/>
    <cellStyle name="Enter Currency (0) 2 2" xfId="763" xr:uid="{72C006E4-F3FD-46DF-B0F3-49B3CE66CC1D}"/>
    <cellStyle name="Enter Currency (0) 3" xfId="764" xr:uid="{85949684-38B6-49DC-97D4-37CC9A4BD7D5}"/>
    <cellStyle name="Enter Currency (0) 3 2" xfId="765" xr:uid="{CCF003F9-D86E-4780-A2FF-07E6446FC9CA}"/>
    <cellStyle name="Enter Currency (0) 4" xfId="766" xr:uid="{B154663A-BBCA-495D-92E0-A050F594F102}"/>
    <cellStyle name="Enter Currency (0) 4 2" xfId="767" xr:uid="{EE41AA3E-6316-4DD6-8808-410A7234CF26}"/>
    <cellStyle name="Enter Currency (0) 5" xfId="768" xr:uid="{089804F2-BC1F-47AE-B590-5A8DFCF3C51A}"/>
    <cellStyle name="Enter Currency (0) 5 2" xfId="769" xr:uid="{268CA57E-F9FC-4D8E-9A9C-D88A53BBAB6D}"/>
    <cellStyle name="Enter Currency (0) 6" xfId="770" xr:uid="{BB399372-2A81-4410-9120-55189F0801BB}"/>
    <cellStyle name="Enter Currency (0) 6 2" xfId="771" xr:uid="{B5A20BD7-5495-4739-A666-A7B8E5D9001E}"/>
    <cellStyle name="Enter Currency (0) 7" xfId="772" xr:uid="{711948D3-761F-4932-9FC1-746CF0AA15CC}"/>
    <cellStyle name="Enter Currency (0) 7 2" xfId="773" xr:uid="{2A60A93A-9B26-4848-B4C4-57EB578EA616}"/>
    <cellStyle name="Enter Currency (0) 8" xfId="774" xr:uid="{C978C582-74C5-4C6F-9ECA-95D76ADA7969}"/>
    <cellStyle name="Enter Currency (0) 8 2" xfId="775" xr:uid="{8EF22067-0A2E-4526-BCEF-1D2695E9456F}"/>
    <cellStyle name="Enter Currency (0) 9" xfId="776" xr:uid="{B92BDCD0-A556-4EEC-933F-7EE1DCCA907D}"/>
    <cellStyle name="Enter Currency (0) 9 2" xfId="777" xr:uid="{7C3E5526-17B2-4538-896B-F03A124D7277}"/>
    <cellStyle name="Enter Currency (0)_33" xfId="778" xr:uid="{B61EC697-BBA1-4617-BCCF-E806B6E33BF2}"/>
    <cellStyle name="Enter Currency (2)" xfId="779" xr:uid="{252B5760-604F-4F4E-9763-7A21BFF8B0C6}"/>
    <cellStyle name="Enter Currency (2) 10" xfId="780" xr:uid="{A858EA3C-BD97-4833-9D6C-4B376B7A1A80}"/>
    <cellStyle name="Enter Currency (2) 10 2" xfId="781" xr:uid="{E122AA34-4518-4691-80A2-12DAEF6C3F9F}"/>
    <cellStyle name="Enter Currency (2) 11" xfId="782" xr:uid="{9022594A-AC15-46E5-8EBC-AE47A2FC4E66}"/>
    <cellStyle name="Enter Currency (2) 11 2" xfId="783" xr:uid="{98CE0BBD-A84E-4618-9829-B8617B58D813}"/>
    <cellStyle name="Enter Currency (2) 12" xfId="784" xr:uid="{34AD37F3-6B7B-4F5A-8E81-49C244F441FF}"/>
    <cellStyle name="Enter Currency (2) 12 2" xfId="785" xr:uid="{99FEEC68-3C00-49E6-911D-5E9B762F2118}"/>
    <cellStyle name="Enter Currency (2) 13" xfId="786" xr:uid="{29F2DEAA-DECC-4239-B7AA-E6297A8323A2}"/>
    <cellStyle name="Enter Currency (2) 13 2" xfId="787" xr:uid="{C23E76BC-1D98-4D4D-BB09-EDF6A4037269}"/>
    <cellStyle name="Enter Currency (2) 14" xfId="788" xr:uid="{916B9DF7-BFE4-49C3-8F1B-C499800A1B62}"/>
    <cellStyle name="Enter Currency (2) 14 2" xfId="789" xr:uid="{13C0FA27-4EA8-440B-8EF5-DAA29009A490}"/>
    <cellStyle name="Enter Currency (2) 15" xfId="790" xr:uid="{AD60452C-FBC2-4FEA-8B14-6E5894BDD09B}"/>
    <cellStyle name="Enter Currency (2) 15 2" xfId="791" xr:uid="{919855BE-AA9B-431F-AE0D-DB71EEC28291}"/>
    <cellStyle name="Enter Currency (2) 16" xfId="792" xr:uid="{3B65CF78-8952-4522-B81B-B6072574563E}"/>
    <cellStyle name="Enter Currency (2) 2" xfId="793" xr:uid="{7CACCF30-8716-4B8E-B4B1-EC1AA636C24D}"/>
    <cellStyle name="Enter Currency (2) 2 2" xfId="794" xr:uid="{E61B7E5C-1277-4D4F-A108-F2E69ACA2BF1}"/>
    <cellStyle name="Enter Currency (2) 3" xfId="795" xr:uid="{B9BE37FD-27D1-4C07-8D3D-E9C167B60177}"/>
    <cellStyle name="Enter Currency (2) 3 2" xfId="796" xr:uid="{4B997F6D-318B-4AC6-85EB-EF826588F36D}"/>
    <cellStyle name="Enter Currency (2) 4" xfId="797" xr:uid="{2C7EFF51-67B4-4535-A48D-F3E7BBFD5904}"/>
    <cellStyle name="Enter Currency (2) 4 2" xfId="798" xr:uid="{2406E569-06B9-4EB6-BC91-695825E23FA8}"/>
    <cellStyle name="Enter Currency (2) 5" xfId="799" xr:uid="{B74264FE-DC7D-4AB9-9896-7F5351EC71C2}"/>
    <cellStyle name="Enter Currency (2) 5 2" xfId="800" xr:uid="{8A4880BF-9F12-4C6E-A4F7-6FBF99159A3F}"/>
    <cellStyle name="Enter Currency (2) 6" xfId="801" xr:uid="{A932AE41-E6A0-4C2D-A07C-09A3B4453360}"/>
    <cellStyle name="Enter Currency (2) 6 2" xfId="802" xr:uid="{B5252EAC-A1E0-4A29-8331-43AC072CAE7D}"/>
    <cellStyle name="Enter Currency (2) 7" xfId="803" xr:uid="{A9517AF8-FB52-41B1-8217-1F192000CD15}"/>
    <cellStyle name="Enter Currency (2) 7 2" xfId="804" xr:uid="{2933E24E-1460-4E17-A0A0-A4A78EBDC762}"/>
    <cellStyle name="Enter Currency (2) 8" xfId="805" xr:uid="{36B749F8-983B-4FCC-935C-AA559D1F6F94}"/>
    <cellStyle name="Enter Currency (2) 8 2" xfId="806" xr:uid="{9A63B02E-2304-4479-9E31-6D075AFDC27A}"/>
    <cellStyle name="Enter Currency (2) 9" xfId="807" xr:uid="{C853A7AB-E255-4F28-A1E7-FBF44ADB453F}"/>
    <cellStyle name="Enter Currency (2) 9 2" xfId="808" xr:uid="{6C758F4F-F381-4CAD-8754-DE726E0A239A}"/>
    <cellStyle name="Enter Currency (2)_33" xfId="809" xr:uid="{0248B6DA-D16E-4714-BE86-DA98DAEA1359}"/>
    <cellStyle name="Enter Units (0)" xfId="810" xr:uid="{BD4742AF-AB9F-456B-9981-20CB3D8DABD7}"/>
    <cellStyle name="Enter Units (0) 10" xfId="811" xr:uid="{C7C52EDB-EBB5-465C-B25D-5B8F7FCDE0DA}"/>
    <cellStyle name="Enter Units (0) 10 2" xfId="812" xr:uid="{C63F2FC5-492B-4F7A-A4B8-67824CF7A2A1}"/>
    <cellStyle name="Enter Units (0) 11" xfId="813" xr:uid="{A88F22CD-31C1-4982-A32C-64D1A29AD24A}"/>
    <cellStyle name="Enter Units (0) 11 2" xfId="814" xr:uid="{FE71247D-71B3-4010-922A-095B9A69815B}"/>
    <cellStyle name="Enter Units (0) 12" xfId="815" xr:uid="{1BBC7F7B-281D-4ADD-A5F1-CB7F8B013821}"/>
    <cellStyle name="Enter Units (0) 12 2" xfId="816" xr:uid="{7329A4CC-9AB5-42D2-869B-E3BAD27E9360}"/>
    <cellStyle name="Enter Units (0) 13" xfId="817" xr:uid="{3D7A5FB5-71C0-45D2-B480-7A7C266135E9}"/>
    <cellStyle name="Enter Units (0) 13 2" xfId="818" xr:uid="{99751F0E-98B6-4735-A8F2-12286C76C0A2}"/>
    <cellStyle name="Enter Units (0) 14" xfId="819" xr:uid="{12E87067-430D-4A8F-8D2D-11BC9D36F157}"/>
    <cellStyle name="Enter Units (0) 14 2" xfId="820" xr:uid="{4F6AAAA7-4C0A-48DA-A92B-7B124D923CEC}"/>
    <cellStyle name="Enter Units (0) 15" xfId="821" xr:uid="{D0ACDE61-7AD8-4F06-B27C-3EB0493DD7C5}"/>
    <cellStyle name="Enter Units (0) 15 2" xfId="822" xr:uid="{0354DB3D-410F-422D-819F-59D134CF45AD}"/>
    <cellStyle name="Enter Units (0) 16" xfId="823" xr:uid="{9FD3EEE5-C046-49E6-801C-5E0B18539BB6}"/>
    <cellStyle name="Enter Units (0) 2" xfId="824" xr:uid="{F197CA56-A5F8-41F4-970F-7546BDB406A5}"/>
    <cellStyle name="Enter Units (0) 2 2" xfId="825" xr:uid="{4F0CBE26-E338-4C8F-9229-1AE7215FFED2}"/>
    <cellStyle name="Enter Units (0) 3" xfId="826" xr:uid="{EA4EFD90-76D4-4709-9E52-25F18C68F093}"/>
    <cellStyle name="Enter Units (0) 3 2" xfId="827" xr:uid="{0EEADC31-A59D-40ED-A1AA-E981249F5126}"/>
    <cellStyle name="Enter Units (0) 4" xfId="828" xr:uid="{0A6FCBE3-58AB-49C0-847B-CD16F0FE92CB}"/>
    <cellStyle name="Enter Units (0) 4 2" xfId="829" xr:uid="{84BD7D0F-54E4-4220-ACBA-58F92A9E6B54}"/>
    <cellStyle name="Enter Units (0) 5" xfId="830" xr:uid="{1EB32780-CDF2-4F2B-A4B5-80ECF2D0CBD8}"/>
    <cellStyle name="Enter Units (0) 5 2" xfId="831" xr:uid="{D8F2AEBB-26FC-4F12-9437-3EFB06F4DA4D}"/>
    <cellStyle name="Enter Units (0) 6" xfId="832" xr:uid="{70629D5F-2830-4541-84E4-2F546EFE8B40}"/>
    <cellStyle name="Enter Units (0) 6 2" xfId="833" xr:uid="{B2CE512B-2AAA-4F8D-B0D4-E85F4675244C}"/>
    <cellStyle name="Enter Units (0) 7" xfId="834" xr:uid="{292B20A9-5EAA-4E78-ADC0-45B5B65F3F18}"/>
    <cellStyle name="Enter Units (0) 7 2" xfId="835" xr:uid="{88BEC0CE-40DE-4F66-B840-A08E386AE180}"/>
    <cellStyle name="Enter Units (0) 8" xfId="836" xr:uid="{60A670F8-CC54-44A6-814D-B91EAAF02F89}"/>
    <cellStyle name="Enter Units (0) 8 2" xfId="837" xr:uid="{F91BC37D-51A5-4BC2-A97B-24AC7243CE54}"/>
    <cellStyle name="Enter Units (0) 9" xfId="838" xr:uid="{A4805DDF-5574-435A-BFDC-EB6D3B31DFFA}"/>
    <cellStyle name="Enter Units (0) 9 2" xfId="839" xr:uid="{67A730DB-F00F-4771-BB7F-8C01A6D1056C}"/>
    <cellStyle name="Enter Units (0)_33" xfId="840" xr:uid="{16317921-008A-4B37-BA67-942F90FF9C4E}"/>
    <cellStyle name="Enter Units (1)" xfId="841" xr:uid="{00323CE9-EFCE-4D93-8F5C-B2C6F652E38C}"/>
    <cellStyle name="Enter Units (1) 10" xfId="842" xr:uid="{A43206D2-6DDA-4659-8E04-D7E521A30DA4}"/>
    <cellStyle name="Enter Units (1) 10 2" xfId="843" xr:uid="{ADD08E8A-E910-40BD-A19F-CCA8C3D8B73E}"/>
    <cellStyle name="Enter Units (1) 11" xfId="844" xr:uid="{2098D83B-6031-4C82-ABC8-C225E2B67B1B}"/>
    <cellStyle name="Enter Units (1) 11 2" xfId="845" xr:uid="{28A2B614-0ECA-49A2-A192-7176E893F1A1}"/>
    <cellStyle name="Enter Units (1) 12" xfId="846" xr:uid="{23AC06F7-90B1-4073-A203-D3C3847D0EAC}"/>
    <cellStyle name="Enter Units (1) 12 2" xfId="847" xr:uid="{DEA78D48-2657-4DDB-BC3B-9193E5362AB8}"/>
    <cellStyle name="Enter Units (1) 13" xfId="848" xr:uid="{6E4A395D-C99E-491F-A810-1523325FE42A}"/>
    <cellStyle name="Enter Units (1) 13 2" xfId="849" xr:uid="{997B306D-A14B-49CD-9401-8DB16C412467}"/>
    <cellStyle name="Enter Units (1) 14" xfId="850" xr:uid="{69C2CAB1-3D72-4287-9311-FFF99C22D551}"/>
    <cellStyle name="Enter Units (1) 14 2" xfId="851" xr:uid="{29279A23-A94A-4F12-A181-711DF1B77FE0}"/>
    <cellStyle name="Enter Units (1) 15" xfId="852" xr:uid="{620FEDA8-ABA9-4F70-8327-7E886C48C041}"/>
    <cellStyle name="Enter Units (1) 15 2" xfId="853" xr:uid="{FBD2F7B8-DC6A-4F8B-83DA-46E20C94C523}"/>
    <cellStyle name="Enter Units (1) 16" xfId="854" xr:uid="{E692812E-1C7A-48DB-80BD-B00DCAEF7995}"/>
    <cellStyle name="Enter Units (1) 2" xfId="855" xr:uid="{FB879912-C9CD-49BD-9646-5738FE1D4119}"/>
    <cellStyle name="Enter Units (1) 2 2" xfId="856" xr:uid="{64A697AF-318A-41C5-ADB3-9B1AB6746C8C}"/>
    <cellStyle name="Enter Units (1) 3" xfId="857" xr:uid="{5B099935-6ECC-4F97-80C2-FEC61F140A42}"/>
    <cellStyle name="Enter Units (1) 3 2" xfId="858" xr:uid="{477D49CE-BE12-4067-B8CC-FB2A055F4952}"/>
    <cellStyle name="Enter Units (1) 4" xfId="859" xr:uid="{53AE25DD-8261-49FD-BEAC-BDDAD81B2B8E}"/>
    <cellStyle name="Enter Units (1) 4 2" xfId="860" xr:uid="{99C6AEE8-06A3-42CC-8F09-69AC52471F63}"/>
    <cellStyle name="Enter Units (1) 5" xfId="861" xr:uid="{FBBA3409-EDD0-4EFC-BA97-93183FBC3464}"/>
    <cellStyle name="Enter Units (1) 5 2" xfId="862" xr:uid="{5EF590F2-8114-4021-9922-D57DA24FD0AE}"/>
    <cellStyle name="Enter Units (1) 6" xfId="863" xr:uid="{1E2B1041-1E88-48A1-ACF6-9D11D919D3A2}"/>
    <cellStyle name="Enter Units (1) 6 2" xfId="864" xr:uid="{C4A9D4CB-8185-4B90-8DE8-04EB210495CC}"/>
    <cellStyle name="Enter Units (1) 7" xfId="865" xr:uid="{5846C6D2-3E26-477C-8993-BF92D2760185}"/>
    <cellStyle name="Enter Units (1) 7 2" xfId="866" xr:uid="{69ACF6B6-1C85-44B8-A40F-64A4DC818F39}"/>
    <cellStyle name="Enter Units (1) 8" xfId="867" xr:uid="{4168D75B-9172-4DCA-8D47-63A5C0C62C49}"/>
    <cellStyle name="Enter Units (1) 8 2" xfId="868" xr:uid="{F5555CCD-D3E5-4776-BA80-7F04FAEA8BEC}"/>
    <cellStyle name="Enter Units (1) 9" xfId="869" xr:uid="{414E42CC-7F83-491E-8EF5-DB33EF9049D9}"/>
    <cellStyle name="Enter Units (1) 9 2" xfId="870" xr:uid="{47403767-B8E0-4393-8671-F997471532E6}"/>
    <cellStyle name="Enter Units (1)_33" xfId="871" xr:uid="{D633C9E5-9827-4849-97E7-213C2AB9C435}"/>
    <cellStyle name="Enter Units (2)" xfId="872" xr:uid="{3CFECB08-F4F8-4DF8-9E00-C51C60ABF090}"/>
    <cellStyle name="Enter Units (2) 10" xfId="873" xr:uid="{F0F921E7-96D6-4F9F-8B25-DE1FF94DF331}"/>
    <cellStyle name="Enter Units (2) 10 2" xfId="874" xr:uid="{B6AFA8B9-602B-4A4B-8A94-8F5093A1CA5B}"/>
    <cellStyle name="Enter Units (2) 11" xfId="875" xr:uid="{F502D3E1-CDA3-4ED4-B2EA-CAF3EE2FA6B8}"/>
    <cellStyle name="Enter Units (2) 11 2" xfId="876" xr:uid="{DE8C70B9-9480-435A-9D19-213610B2FA05}"/>
    <cellStyle name="Enter Units (2) 12" xfId="877" xr:uid="{0B545560-BA8D-46FE-B79B-9C04230E83D6}"/>
    <cellStyle name="Enter Units (2) 12 2" xfId="878" xr:uid="{305ACA3A-4543-44FB-B9F9-3C534BFD2597}"/>
    <cellStyle name="Enter Units (2) 13" xfId="879" xr:uid="{ADBB732E-BD55-474A-8EE6-1E49FC086933}"/>
    <cellStyle name="Enter Units (2) 13 2" xfId="880" xr:uid="{3A7A9153-B40A-42ED-A559-72DD7061586F}"/>
    <cellStyle name="Enter Units (2) 14" xfId="881" xr:uid="{322D1B3C-A639-4C37-A39B-DF32A2B77FD4}"/>
    <cellStyle name="Enter Units (2) 14 2" xfId="882" xr:uid="{0173D692-9ECE-4D51-BD40-33E990E76C6C}"/>
    <cellStyle name="Enter Units (2) 15" xfId="883" xr:uid="{FB5D4CA9-14CD-4B17-BE81-24B72AA5BB4D}"/>
    <cellStyle name="Enter Units (2) 15 2" xfId="884" xr:uid="{7AAEF022-9A4C-4133-8341-F37C7CFF8EEC}"/>
    <cellStyle name="Enter Units (2) 16" xfId="885" xr:uid="{F3EE1C3F-3959-4D46-8415-C9E3271F5329}"/>
    <cellStyle name="Enter Units (2) 2" xfId="886" xr:uid="{3F15271B-EE39-4D50-BCC7-DA909026F07B}"/>
    <cellStyle name="Enter Units (2) 2 2" xfId="887" xr:uid="{984448DA-B84E-4C7A-851A-9F8DADCC2568}"/>
    <cellStyle name="Enter Units (2) 3" xfId="888" xr:uid="{89CF1622-D3E0-4129-B1D9-616AF19AE758}"/>
    <cellStyle name="Enter Units (2) 3 2" xfId="889" xr:uid="{3A1A46A0-69D1-43DD-A232-D39DDA661B71}"/>
    <cellStyle name="Enter Units (2) 4" xfId="890" xr:uid="{D6D532B3-796A-4A3C-84B4-4FC6FB0F5D31}"/>
    <cellStyle name="Enter Units (2) 4 2" xfId="891" xr:uid="{B06F009B-F01D-4515-8E11-97CC70782A69}"/>
    <cellStyle name="Enter Units (2) 5" xfId="892" xr:uid="{3EC6D8F2-1CDB-42E2-A109-A1B1CF80267D}"/>
    <cellStyle name="Enter Units (2) 5 2" xfId="893" xr:uid="{7781C156-DF30-4B4F-B94F-558A2FC9A2E4}"/>
    <cellStyle name="Enter Units (2) 6" xfId="894" xr:uid="{91FE3585-E2EC-424E-87D1-3E8AAB7E0EC1}"/>
    <cellStyle name="Enter Units (2) 6 2" xfId="895" xr:uid="{96AAA491-EF91-49FA-8479-F494B793DD32}"/>
    <cellStyle name="Enter Units (2) 7" xfId="896" xr:uid="{A77B526D-7C19-43C1-8E3E-32120D2504C2}"/>
    <cellStyle name="Enter Units (2) 7 2" xfId="897" xr:uid="{895C06E7-175B-4785-93E6-46BB6B4D1A38}"/>
    <cellStyle name="Enter Units (2) 8" xfId="898" xr:uid="{0A5C99DE-C4A1-4A49-B111-96E93A8448CD}"/>
    <cellStyle name="Enter Units (2) 8 2" xfId="899" xr:uid="{C4D19D1F-CAC7-4F79-B6BE-0D5924153634}"/>
    <cellStyle name="Enter Units (2) 9" xfId="900" xr:uid="{818045B3-2FCA-4620-B5C0-AE3A5D562AD5}"/>
    <cellStyle name="Enter Units (2) 9 2" xfId="901" xr:uid="{313655E2-A14E-4F90-8A3B-5E3A1F50868E}"/>
    <cellStyle name="Enter Units (2)_33" xfId="902" xr:uid="{13EEC09F-4C5A-4A5D-A54C-A648AD7F0B9C}"/>
    <cellStyle name="Euro" xfId="903" xr:uid="{F2A97D28-3E28-4645-8253-DE3A0FAD3006}"/>
    <cellStyle name="Euro 2" xfId="904" xr:uid="{ADAB7095-BE76-48BF-82B6-8ABA32D9F97E}"/>
    <cellStyle name="Euro 2 2" xfId="905" xr:uid="{52EE1150-A52E-448F-ACC0-7BF104882F9B}"/>
    <cellStyle name="Euro 3" xfId="906" xr:uid="{82D2FF71-1C3E-4A66-A7AB-B977313E19B2}"/>
    <cellStyle name="Explanatory Text" xfId="36" builtinId="53" customBuiltin="1"/>
    <cellStyle name="Explanatory Text 2" xfId="907" xr:uid="{E2291B72-FDF9-454D-BF39-F9898DBCDC93}"/>
    <cellStyle name="Explanatory Text 2 2" xfId="908" xr:uid="{E8CE1FB3-B1DC-4CF5-83F9-945337E0E7C3}"/>
    <cellStyle name="Explanatory Text 2 3" xfId="909" xr:uid="{D571E2FF-2278-4BE3-AA5C-0C8AF77C31F4}"/>
    <cellStyle name="Explanatory Text 2 4" xfId="910" xr:uid="{5D5882FB-0086-4CF1-9BEB-8FE71210578E}"/>
    <cellStyle name="Explanatory Text 2 5" xfId="2021" xr:uid="{909EC32E-E244-4D0B-940F-94DEC19C9CAF}"/>
    <cellStyle name="Explanatory Text 3" xfId="911" xr:uid="{AE1AB4BA-B263-408F-A958-E4492B78A2B7}"/>
    <cellStyle name="Explanatory Text 3 2" xfId="912" xr:uid="{9836F7D1-13F9-42B4-9165-F0E216ED6D67}"/>
    <cellStyle name="Färg1 2" xfId="2024" xr:uid="{7A9A0BC9-401A-4C28-A2A1-ADE65D2ADA67}"/>
    <cellStyle name="Färg2 2" xfId="2025" xr:uid="{D08443E6-B7D3-4C50-8459-0EC21506DEDF}"/>
    <cellStyle name="Färg3 2" xfId="2026" xr:uid="{F98AADA0-FD85-4709-9609-A81FC3268663}"/>
    <cellStyle name="Färg4 2" xfId="2027" xr:uid="{8BDAF9AC-B9DA-4016-8D18-21A7DA3BF64B}"/>
    <cellStyle name="Färg5 2" xfId="2028" xr:uid="{7C006CB0-CBA4-47E5-BE22-FA4CB46C6B9B}"/>
    <cellStyle name="Färg6 2" xfId="2029" xr:uid="{342662B4-DD98-4100-A7A9-39E7AFDA760D}"/>
    <cellStyle name="Format 1" xfId="2022" xr:uid="{6701A9A1-8302-4FC5-9AAA-C97FA054A853}"/>
    <cellStyle name="Format 1 2" xfId="2023" xr:uid="{B92686AB-A781-4297-B0D7-800151E3C662}"/>
    <cellStyle name="Fyrirsögn" xfId="913" xr:uid="{96CD9579-F4BB-4A8F-832F-13E9E1C211B4}"/>
    <cellStyle name="Förklarande text 2" xfId="2030" xr:uid="{B2D06AFF-C644-4256-9001-CC74D105C52B}"/>
    <cellStyle name="Good" xfId="28" builtinId="26" customBuiltin="1"/>
    <cellStyle name="Good 2" xfId="914" xr:uid="{DA89C3B2-7836-4939-ADC6-395B1B27A4D1}"/>
    <cellStyle name="Good 2 2" xfId="915" xr:uid="{CA8C0EBC-7536-4F00-97BB-D39EFE73AA15}"/>
    <cellStyle name="Good 2 3" xfId="916" xr:uid="{61E9EDEC-7396-459B-8409-5AE53A8125D4}"/>
    <cellStyle name="Good 2 4" xfId="917" xr:uid="{AFAA0FC3-4ED0-4F22-B07B-34E2CD46668E}"/>
    <cellStyle name="Good 2 5" xfId="2031" xr:uid="{A4EC4016-5F22-4839-942D-D359205922CC}"/>
    <cellStyle name="Good 3" xfId="918" xr:uid="{C9B303D9-0830-440E-82E4-1CAEAEBD4C98}"/>
    <cellStyle name="Good 3 2" xfId="919" xr:uid="{ADBA81FE-981B-4D43-9D89-E1334EB5CA73}"/>
    <cellStyle name="greyed" xfId="57" xr:uid="{8F579E8F-A5DD-4E0F-839F-39F6A5270592}"/>
    <cellStyle name="Header" xfId="920" xr:uid="{EEB6D0CD-EEFB-40F0-B8E4-687F9BD1934F}"/>
    <cellStyle name="Header1" xfId="921" xr:uid="{571EF95E-D164-427C-B98A-E12CC57795E6}"/>
    <cellStyle name="Header2" xfId="922" xr:uid="{FC9B5EF9-344E-485B-9E27-DF274B20F4E8}"/>
    <cellStyle name="Heading 1" xfId="24" builtinId="16" customBuiltin="1"/>
    <cellStyle name="Heading 1 2" xfId="1" xr:uid="{00000000-0005-0000-0000-000001000000}"/>
    <cellStyle name="Heading 1 2 2" xfId="924" xr:uid="{DF7FF123-4876-4CFC-A915-756A0FAE0276}"/>
    <cellStyle name="Heading 1 2 3" xfId="925" xr:uid="{4A6E84E3-D1B4-49AF-9092-2AFF7AE36D61}"/>
    <cellStyle name="Heading 1 2 4" xfId="926" xr:uid="{0E67D9D5-5BFA-4B3C-8B8E-6A4BD0009C32}"/>
    <cellStyle name="Heading 1 2 5" xfId="923" xr:uid="{D4A84132-848D-41B7-B3A9-BCAEDE313EAE}"/>
    <cellStyle name="Heading 1 2 6" xfId="2032" xr:uid="{29C132A2-FC77-4535-A542-405827CF6720}"/>
    <cellStyle name="Heading 1 3" xfId="927" xr:uid="{EC383DC7-FA50-4CD6-BBF5-A05CC6E1460F}"/>
    <cellStyle name="Heading 1 3 2" xfId="928" xr:uid="{8EC125AF-49D8-44DE-8541-82BB154481C7}"/>
    <cellStyle name="Heading 2" xfId="25" builtinId="17" customBuiltin="1"/>
    <cellStyle name="Heading 2 2" xfId="4" xr:uid="{00000000-0005-0000-0000-000002000000}"/>
    <cellStyle name="Heading 2 2 2" xfId="930" xr:uid="{0643E782-02E3-4813-89BD-50649673EF1F}"/>
    <cellStyle name="Heading 2 2 3" xfId="931" xr:uid="{E9523E9E-F6E1-4F80-AF6B-D6F9473010F7}"/>
    <cellStyle name="Heading 2 2 4" xfId="932" xr:uid="{2AD174A3-7D7E-4A5C-96BC-129CD8EAE42A}"/>
    <cellStyle name="Heading 2 2 5" xfId="929" xr:uid="{0F84CEB4-181B-4293-9523-EF6906BE270A}"/>
    <cellStyle name="Heading 2 2 6" xfId="2033" xr:uid="{B0AFE13D-8A30-4961-99BD-A324D9BD3E88}"/>
    <cellStyle name="Heading 2 3" xfId="933" xr:uid="{8CA9E08F-B97D-489E-811E-AE3965594012}"/>
    <cellStyle name="Heading 2 3 2" xfId="934" xr:uid="{A9E5BA44-132A-4E3F-8469-A947B956BDC4}"/>
    <cellStyle name="Heading 3" xfId="26" builtinId="18" customBuiltin="1"/>
    <cellStyle name="Heading 3 2" xfId="935" xr:uid="{495A54B0-C8E7-46E2-A70F-C6835F1E5DA6}"/>
    <cellStyle name="Heading 3 2 2" xfId="936" xr:uid="{33B15FB1-94C9-4273-AED8-83619333FD36}"/>
    <cellStyle name="Heading 3 2 3" xfId="937" xr:uid="{33F49BC6-E9D9-4268-BF63-4AA737102FD3}"/>
    <cellStyle name="Heading 3 2 4" xfId="938" xr:uid="{B31FC298-62AE-49C6-B5DB-3C36DD0C99F7}"/>
    <cellStyle name="Heading 3 2 5" xfId="2034" xr:uid="{4E965F89-8736-4452-901E-DB4DC6F04C84}"/>
    <cellStyle name="Heading 3 3" xfId="939" xr:uid="{2C4E0731-615C-4F7E-A322-08C85325B609}"/>
    <cellStyle name="Heading 3 3 2" xfId="940" xr:uid="{DE39B30A-0AB1-4799-A93B-73AC09A648DC}"/>
    <cellStyle name="Heading 3 3 3" xfId="2035" xr:uid="{E286D31D-DFAA-4EC6-A5B2-37219A0E48BF}"/>
    <cellStyle name="Heading 4" xfId="27" builtinId="19" customBuiltin="1"/>
    <cellStyle name="Heading 4 2" xfId="941" xr:uid="{A2EDBDFB-08B8-4A33-A58F-7F5D13758121}"/>
    <cellStyle name="Heading 4 2 2" xfId="942" xr:uid="{8C994E70-1274-428D-AADD-85CA6EC62189}"/>
    <cellStyle name="Heading 4 2 3" xfId="943" xr:uid="{3836BEA6-3B00-4D09-820F-E473CA435FEF}"/>
    <cellStyle name="Heading 4 2 4" xfId="944" xr:uid="{DFB5A47D-BF4A-4B81-B54E-07AB6C2408AF}"/>
    <cellStyle name="Heading 4 2 5" xfId="2036" xr:uid="{34369FD5-979D-4408-819A-C6C9F057184D}"/>
    <cellStyle name="Heading 4 3" xfId="945" xr:uid="{B2B2B579-68C9-401B-A839-1F517229B223}"/>
    <cellStyle name="Heading 4 3 2" xfId="946" xr:uid="{124AF78E-B14C-4A67-BFB1-6E642A1EEF41}"/>
    <cellStyle name="HeadingTable" xfId="12" xr:uid="{5DE048F7-8CB3-466B-B4F9-A1FD8F2EF56B}"/>
    <cellStyle name="Hyperlänk 2" xfId="2039" xr:uid="{E6F158F4-9D5A-4DDA-AAE0-F1DAFCED4EF1}"/>
    <cellStyle name="Hyperlink" xfId="6" builtinId="8"/>
    <cellStyle name="Hyperlink 2" xfId="2038" xr:uid="{7C37FE2F-C6EC-481B-AB29-62B2F50DCE24}"/>
    <cellStyle name="Hyperlink 3" xfId="2037" xr:uid="{4D4E2BDE-8734-445C-8854-4BE90ED69780}"/>
    <cellStyle name="Indata 2" xfId="2040" xr:uid="{EB3D7B4E-3EC0-49DE-B7D0-54CC0B66F57A}"/>
    <cellStyle name="Indata 3" xfId="2041" xr:uid="{33944089-7A16-4BCC-84E9-43AC557201A3}"/>
    <cellStyle name="Inndr-3" xfId="947" xr:uid="{85437A72-77AF-43FE-9DFB-3AD5C8363DEB}"/>
    <cellStyle name="Inndr-3." xfId="948" xr:uid="{C7B4DBD8-CD8A-485C-A21F-47B6BB37CE63}"/>
    <cellStyle name="Inndr-6" xfId="949" xr:uid="{51AFDC53-E591-4A20-9A65-188631349ED6}"/>
    <cellStyle name="Inndr-6." xfId="950" xr:uid="{149A22D3-5D2D-4782-BC25-2C51803ED20D}"/>
    <cellStyle name="Inndr-6_14+17" xfId="951" xr:uid="{886D7548-95F1-42C8-BF2E-442355169962}"/>
    <cellStyle name="Inndráttur 0 ..." xfId="952" xr:uid="{DC5CB662-EA7B-4E3F-A13D-EEB647B9692E}"/>
    <cellStyle name="Inndráttur 3" xfId="953" xr:uid="{640A89C8-2E55-4FEF-A784-3D75867718B7}"/>
    <cellStyle name="Inndráttur 3 ..." xfId="954" xr:uid="{B29EBC40-A30A-426A-8DFA-B6DC890DFDCD}"/>
    <cellStyle name="Inndráttur 6" xfId="955" xr:uid="{B86D5AC1-F8CC-4CE4-9E27-D83858513913}"/>
    <cellStyle name="Inndráttur 6 ..." xfId="956" xr:uid="{E71E8DD1-51F1-4E60-B67D-472F749EC33D}"/>
    <cellStyle name="Inndráttur 9" xfId="957" xr:uid="{57E0D159-CA9C-464F-8AF1-58BA7FD8E72A}"/>
    <cellStyle name="Inndráttur 9 ..." xfId="958" xr:uid="{978C3B5F-8813-4F80-A596-DA12576031C0}"/>
    <cellStyle name="Input" xfId="30" builtinId="20" customBuiltin="1"/>
    <cellStyle name="Input 2" xfId="959" xr:uid="{DF0769BF-3473-4E40-ACDE-5F43E8C09489}"/>
    <cellStyle name="Input 2 2" xfId="960" xr:uid="{10758A88-8DB6-4ADD-B49E-A7D32CB20B47}"/>
    <cellStyle name="Input 2 3" xfId="961" xr:uid="{D3131002-B501-436A-9B18-86ADFDB0BFD3}"/>
    <cellStyle name="Input 2 4" xfId="962" xr:uid="{66246F76-FD76-46F0-8413-C1D84BB14E4D}"/>
    <cellStyle name="Input 2 5" xfId="2042" xr:uid="{785235CB-DD93-49C6-BC4C-07C9FF89327A}"/>
    <cellStyle name="Input 3" xfId="963" xr:uid="{D3C6C9BE-4D8F-4E5E-BC61-4123F0F0784E}"/>
    <cellStyle name="Input 3 2" xfId="964" xr:uid="{7976D48F-63D5-4E4D-9EC6-0CA43008F1E2}"/>
    <cellStyle name="Kessler" xfId="965" xr:uid="{585E5478-DD26-4CBE-99F0-48199FA7A2CA}"/>
    <cellStyle name="Kontrollcell 2" xfId="2043" xr:uid="{4F0AFC8D-6CA5-4852-86B0-01C89D4942DC}"/>
    <cellStyle name="Krónur" xfId="966" xr:uid="{AFA8EA76-C15A-44AB-905F-C0E1A742060B}"/>
    <cellStyle name="label" xfId="967" xr:uid="{647B7785-F623-40C6-91D5-3DB27029787E}"/>
    <cellStyle name="Länkad cell 2" xfId="2045" xr:uid="{34F85031-19E0-4DB3-A1A8-AC531B3E7553}"/>
    <cellStyle name="Link Currency (0)" xfId="968" xr:uid="{7F8AE68E-AD13-4086-A12A-5BC22A378531}"/>
    <cellStyle name="Link Currency (0) 10" xfId="969" xr:uid="{73E6A6BC-938F-4459-A4FB-6834BEF8437B}"/>
    <cellStyle name="Link Currency (0) 10 2" xfId="970" xr:uid="{1541D22E-CF0E-4CD4-9E92-3F396F1EE202}"/>
    <cellStyle name="Link Currency (0) 11" xfId="971" xr:uid="{D4C78BD7-370B-4821-A820-FA7904E68CDC}"/>
    <cellStyle name="Link Currency (0) 11 2" xfId="972" xr:uid="{85066EE4-9473-4C37-AFEE-EC0B5BBD6091}"/>
    <cellStyle name="Link Currency (0) 12" xfId="973" xr:uid="{75DC8FF8-1CAC-4C86-931A-FAE16AEE28D8}"/>
    <cellStyle name="Link Currency (0) 12 2" xfId="974" xr:uid="{E26FE609-DA6D-451B-B9EC-B4CDD65C8F66}"/>
    <cellStyle name="Link Currency (0) 13" xfId="975" xr:uid="{6FBA2C04-D061-49C0-A1EF-9EA9B9010BA8}"/>
    <cellStyle name="Link Currency (0) 13 2" xfId="976" xr:uid="{333F7C44-B395-4F39-AE05-B70A591CA33F}"/>
    <cellStyle name="Link Currency (0) 14" xfId="977" xr:uid="{2FCE05D3-1762-450A-ABA3-5A81B6D58772}"/>
    <cellStyle name="Link Currency (0) 14 2" xfId="978" xr:uid="{08A15524-4FC8-43FC-AEB2-B433DB8FA24F}"/>
    <cellStyle name="Link Currency (0) 15" xfId="979" xr:uid="{F2FBA032-38AA-4BCE-8CF5-8573E738975F}"/>
    <cellStyle name="Link Currency (0) 15 2" xfId="980" xr:uid="{AD4EC6AB-E401-4378-971E-EF664430C801}"/>
    <cellStyle name="Link Currency (0) 16" xfId="981" xr:uid="{526EB077-F74C-4FD1-A83C-3E46E89A7CDC}"/>
    <cellStyle name="Link Currency (0) 2" xfId="982" xr:uid="{215448D1-FA81-49D9-B778-5B691603259F}"/>
    <cellStyle name="Link Currency (0) 2 2" xfId="983" xr:uid="{F4B9C99C-EECF-4209-B62C-6351A984D662}"/>
    <cellStyle name="Link Currency (0) 3" xfId="984" xr:uid="{1EA3A94C-46D9-4037-916B-60E77310130B}"/>
    <cellStyle name="Link Currency (0) 3 2" xfId="985" xr:uid="{816DFEBE-6A2D-4A08-898C-B6FE49276239}"/>
    <cellStyle name="Link Currency (0) 4" xfId="986" xr:uid="{91672C27-A672-45B4-9224-1C66F5D6187C}"/>
    <cellStyle name="Link Currency (0) 4 2" xfId="987" xr:uid="{967DA2F8-1B9F-43DF-A624-50D7652D5F35}"/>
    <cellStyle name="Link Currency (0) 5" xfId="988" xr:uid="{E105963E-13E5-47C1-A00F-D49064353A64}"/>
    <cellStyle name="Link Currency (0) 5 2" xfId="989" xr:uid="{DD2DD3F4-0B85-4CFA-AD11-98536ED15288}"/>
    <cellStyle name="Link Currency (0) 6" xfId="990" xr:uid="{94375A0B-59D6-4F8D-BCE9-50F4B7937E8B}"/>
    <cellStyle name="Link Currency (0) 6 2" xfId="991" xr:uid="{A8CE8FF9-B059-40ED-89B7-3E611A9214DA}"/>
    <cellStyle name="Link Currency (0) 7" xfId="992" xr:uid="{10FA0800-4419-49A8-AE8B-3749FDBB5EE0}"/>
    <cellStyle name="Link Currency (0) 7 2" xfId="993" xr:uid="{29C384FD-41E4-4B92-817E-66E1C56811AE}"/>
    <cellStyle name="Link Currency (0) 8" xfId="994" xr:uid="{370DD6FF-3D23-4E5A-8F78-24D4CD268EF6}"/>
    <cellStyle name="Link Currency (0) 8 2" xfId="995" xr:uid="{2213F76C-036C-44DA-B169-C19F8F9420C4}"/>
    <cellStyle name="Link Currency (0) 9" xfId="996" xr:uid="{EF6C1784-1AA6-4968-A70E-3752A4279B8F}"/>
    <cellStyle name="Link Currency (0) 9 2" xfId="997" xr:uid="{502C48BA-C5C1-4019-AC98-5F3E43AC3985}"/>
    <cellStyle name="Link Currency (0)_33" xfId="998" xr:uid="{FE0AEA26-981A-49EB-8A69-CDE9663109BB}"/>
    <cellStyle name="Link Currency (2)" xfId="999" xr:uid="{1E2AB949-5ECC-47BB-8FA3-BA3B3A840F7F}"/>
    <cellStyle name="Link Currency (2) 10" xfId="1000" xr:uid="{F6A00830-30BD-4DF9-9F8D-8B142600FCD2}"/>
    <cellStyle name="Link Currency (2) 10 2" xfId="1001" xr:uid="{4F2037F7-DBCD-41BE-9A0A-DE9D7DDF59E2}"/>
    <cellStyle name="Link Currency (2) 11" xfId="1002" xr:uid="{A50ECB7F-23AD-49BB-8C34-103C9C806639}"/>
    <cellStyle name="Link Currency (2) 11 2" xfId="1003" xr:uid="{E2424ADA-9296-42D1-82FA-F3B402D885A4}"/>
    <cellStyle name="Link Currency (2) 12" xfId="1004" xr:uid="{26F070BE-09F5-4EBE-859E-B98FB5284BC5}"/>
    <cellStyle name="Link Currency (2) 12 2" xfId="1005" xr:uid="{AD244461-0CDF-456A-83BC-E9F2E280DBB2}"/>
    <cellStyle name="Link Currency (2) 13" xfId="1006" xr:uid="{504BE79C-D3AC-4E26-90E8-47F30A20C060}"/>
    <cellStyle name="Link Currency (2) 13 2" xfId="1007" xr:uid="{B9174BED-8195-4672-8258-E6B59633D5A3}"/>
    <cellStyle name="Link Currency (2) 14" xfId="1008" xr:uid="{461F168B-DA3D-429C-84EB-94D62DA2479C}"/>
    <cellStyle name="Link Currency (2) 14 2" xfId="1009" xr:uid="{F64A3206-555F-45D7-AFFC-E18E42F13E8F}"/>
    <cellStyle name="Link Currency (2) 15" xfId="1010" xr:uid="{8780A000-50B3-42BE-9398-1E3676AC0C9A}"/>
    <cellStyle name="Link Currency (2) 15 2" xfId="1011" xr:uid="{533C175D-8C81-4A80-AE07-3D6552BE886C}"/>
    <cellStyle name="Link Currency (2) 16" xfId="1012" xr:uid="{AA25FD6A-0BE2-4EFA-9C0F-E2A23D8F0AEA}"/>
    <cellStyle name="Link Currency (2) 2" xfId="1013" xr:uid="{650F7759-BD56-4C92-80D9-51EEF64C8B94}"/>
    <cellStyle name="Link Currency (2) 2 2" xfId="1014" xr:uid="{B055345D-F4E7-45D8-84D8-7414066F1BFD}"/>
    <cellStyle name="Link Currency (2) 3" xfId="1015" xr:uid="{D4F252A6-C3AD-4552-8E97-0FA971BC1DA0}"/>
    <cellStyle name="Link Currency (2) 3 2" xfId="1016" xr:uid="{8C86D799-2C84-463E-8E65-C74B1F359DBE}"/>
    <cellStyle name="Link Currency (2) 4" xfId="1017" xr:uid="{EB85AF06-EE47-4D32-91EB-2F8920409F71}"/>
    <cellStyle name="Link Currency (2) 4 2" xfId="1018" xr:uid="{749D1326-9DBC-4006-9E7A-C0A037B0D633}"/>
    <cellStyle name="Link Currency (2) 5" xfId="1019" xr:uid="{705E489B-A3F4-4075-93A3-705FEA18418C}"/>
    <cellStyle name="Link Currency (2) 5 2" xfId="1020" xr:uid="{E5836F95-8B1F-416B-8AAF-C9BEFBF013BF}"/>
    <cellStyle name="Link Currency (2) 6" xfId="1021" xr:uid="{CACEC800-BBEA-4AEF-A7C5-7AECC0BACAFE}"/>
    <cellStyle name="Link Currency (2) 6 2" xfId="1022" xr:uid="{38AB98F5-D19E-4FF8-9F54-CD28F2FE8C82}"/>
    <cellStyle name="Link Currency (2) 7" xfId="1023" xr:uid="{58069D24-84FA-4835-8D4E-DF52DFF7EFBE}"/>
    <cellStyle name="Link Currency (2) 7 2" xfId="1024" xr:uid="{1CC0F124-BF89-4B98-9AC2-CD721128D376}"/>
    <cellStyle name="Link Currency (2) 8" xfId="1025" xr:uid="{C60BADEB-BB72-447A-B965-8F201CF009B9}"/>
    <cellStyle name="Link Currency (2) 8 2" xfId="1026" xr:uid="{F99F7D14-93FB-486D-A88B-36BAE8041BBC}"/>
    <cellStyle name="Link Currency (2) 9" xfId="1027" xr:uid="{DEF02020-7007-4D8E-821A-60B45B17EBC7}"/>
    <cellStyle name="Link Currency (2) 9 2" xfId="1028" xr:uid="{FC909E68-F891-49A6-B3F0-F795425046A4}"/>
    <cellStyle name="Link Currency (2)_33" xfId="1029" xr:uid="{DE4C47AE-DA74-4C9F-BF53-4D09D377B778}"/>
    <cellStyle name="Link Units (0)" xfId="1030" xr:uid="{EFC2293F-3E2A-415E-ABE0-1895555B69B3}"/>
    <cellStyle name="Link Units (0) 10" xfId="1031" xr:uid="{D3554A0E-063A-4F4F-8FDF-DF4224C02202}"/>
    <cellStyle name="Link Units (0) 10 2" xfId="1032" xr:uid="{FCB36322-9079-413F-973F-86772B3ABB06}"/>
    <cellStyle name="Link Units (0) 11" xfId="1033" xr:uid="{BC2BE935-22A0-45C0-BA0A-0FB8B8ACE74D}"/>
    <cellStyle name="Link Units (0) 11 2" xfId="1034" xr:uid="{B7E41E70-AE91-4CBB-8AB5-BD8A87022AC6}"/>
    <cellStyle name="Link Units (0) 12" xfId="1035" xr:uid="{19F80CB9-4F33-4DBF-A372-6A0BE0AA830E}"/>
    <cellStyle name="Link Units (0) 12 2" xfId="1036" xr:uid="{A20109E8-91F2-467F-89CF-3AB3A1537A0D}"/>
    <cellStyle name="Link Units (0) 13" xfId="1037" xr:uid="{04313CBF-BCA9-4FA5-9852-669E6556E36C}"/>
    <cellStyle name="Link Units (0) 13 2" xfId="1038" xr:uid="{4F79DFE9-7AD8-48C2-B766-80A29ADC320F}"/>
    <cellStyle name="Link Units (0) 14" xfId="1039" xr:uid="{ECEB8547-8961-4874-A8CA-34D3F8BE4370}"/>
    <cellStyle name="Link Units (0) 14 2" xfId="1040" xr:uid="{94DDDEA1-3021-4AF3-99E3-E8F3791A0259}"/>
    <cellStyle name="Link Units (0) 15" xfId="1041" xr:uid="{8A12A794-3C04-433C-AAD2-E0EB6FED57AA}"/>
    <cellStyle name="Link Units (0) 15 2" xfId="1042" xr:uid="{B22D93B2-80AB-4FE8-89F4-231CC0A3E345}"/>
    <cellStyle name="Link Units (0) 16" xfId="1043" xr:uid="{D42C80EE-C8CF-49FB-8622-BF78164C8CBD}"/>
    <cellStyle name="Link Units (0) 2" xfId="1044" xr:uid="{638B3F20-6EA0-45D0-BA59-A0CFDB707374}"/>
    <cellStyle name="Link Units (0) 2 2" xfId="1045" xr:uid="{82B2C837-C1F5-4E04-9026-2DCE66E8F087}"/>
    <cellStyle name="Link Units (0) 3" xfId="1046" xr:uid="{C7683B73-12EE-4B3B-9244-E6256BF9C378}"/>
    <cellStyle name="Link Units (0) 3 2" xfId="1047" xr:uid="{83AD5EF1-776A-4CBD-B7F9-D194C778B746}"/>
    <cellStyle name="Link Units (0) 4" xfId="1048" xr:uid="{3DAA9351-03D6-4361-8983-E130C9D08CE2}"/>
    <cellStyle name="Link Units (0) 4 2" xfId="1049" xr:uid="{41B3EB6F-B915-4780-B0F5-4EA0BC9B9ED7}"/>
    <cellStyle name="Link Units (0) 5" xfId="1050" xr:uid="{8B158326-42AB-4BC0-AF1E-A0F1AC145636}"/>
    <cellStyle name="Link Units (0) 5 2" xfId="1051" xr:uid="{C583486B-F6BA-4CF6-915D-2EEB6194F74A}"/>
    <cellStyle name="Link Units (0) 6" xfId="1052" xr:uid="{BAFF995D-7D75-475A-8B2D-2616706B7DAD}"/>
    <cellStyle name="Link Units (0) 6 2" xfId="1053" xr:uid="{B6BA35B9-AF15-4063-8023-A13D339C9BEE}"/>
    <cellStyle name="Link Units (0) 7" xfId="1054" xr:uid="{C344D6E2-89AF-4E5A-AFFC-773D1F7E1CB9}"/>
    <cellStyle name="Link Units (0) 7 2" xfId="1055" xr:uid="{1D453DB9-557C-40B0-9467-988F61CE7A43}"/>
    <cellStyle name="Link Units (0) 8" xfId="1056" xr:uid="{3F9479DD-9FFE-46B3-991B-34368255BBE1}"/>
    <cellStyle name="Link Units (0) 8 2" xfId="1057" xr:uid="{54EF1A48-E5E7-4F6F-86C9-21BA6C595B39}"/>
    <cellStyle name="Link Units (0) 9" xfId="1058" xr:uid="{8BE6C427-9141-45D4-AC4E-22CDAB8C5768}"/>
    <cellStyle name="Link Units (0) 9 2" xfId="1059" xr:uid="{AA7A692E-887E-4F0D-BB15-52ED60292281}"/>
    <cellStyle name="Link Units (0)_33" xfId="1060" xr:uid="{B5E9D15F-B20D-45EF-9815-5EEC458ECAD5}"/>
    <cellStyle name="Link Units (1)" xfId="1061" xr:uid="{147672B0-52E5-4817-8616-9446B7F11260}"/>
    <cellStyle name="Link Units (1) 10" xfId="1062" xr:uid="{0E0080B2-C54D-4829-B06A-402764D58166}"/>
    <cellStyle name="Link Units (1) 10 2" xfId="1063" xr:uid="{D77E64E6-44FD-4186-9613-7604DCEC7A62}"/>
    <cellStyle name="Link Units (1) 11" xfId="1064" xr:uid="{B942AE77-D257-4F4A-968D-36F28F82D2B0}"/>
    <cellStyle name="Link Units (1) 11 2" xfId="1065" xr:uid="{921328C7-0B6D-461F-BDA3-C9B1A5F8FB8A}"/>
    <cellStyle name="Link Units (1) 12" xfId="1066" xr:uid="{F34B24C0-F29B-4328-8D24-ACA55CE76F28}"/>
    <cellStyle name="Link Units (1) 12 2" xfId="1067" xr:uid="{305ECDCE-4E2D-4513-A014-C213B09162EB}"/>
    <cellStyle name="Link Units (1) 13" xfId="1068" xr:uid="{D7534810-D880-4B4E-B009-C9784108D0E8}"/>
    <cellStyle name="Link Units (1) 13 2" xfId="1069" xr:uid="{EAF5A159-F6D7-4825-9A23-8CF80DF8D1B3}"/>
    <cellStyle name="Link Units (1) 14" xfId="1070" xr:uid="{4D3D3112-2767-4E1E-80E3-0C733B65D089}"/>
    <cellStyle name="Link Units (1) 14 2" xfId="1071" xr:uid="{80F7626C-2A08-4EE2-8D43-8A5991F00870}"/>
    <cellStyle name="Link Units (1) 15" xfId="1072" xr:uid="{70A0EF57-D24C-44BD-8A0F-90ACD4289B79}"/>
    <cellStyle name="Link Units (1) 15 2" xfId="1073" xr:uid="{1DB99F09-0EE4-47C6-8E71-239287AA9485}"/>
    <cellStyle name="Link Units (1) 16" xfId="1074" xr:uid="{013AD83D-66D6-457F-ACAE-2A5C23E5C99C}"/>
    <cellStyle name="Link Units (1) 2" xfId="1075" xr:uid="{FB6FB44A-FF10-4FCA-824F-5109003F5781}"/>
    <cellStyle name="Link Units (1) 2 2" xfId="1076" xr:uid="{0BCF2C78-8964-4D37-8DDB-53681C2C42ED}"/>
    <cellStyle name="Link Units (1) 3" xfId="1077" xr:uid="{944CE813-A282-4B57-94FD-0141CA65467B}"/>
    <cellStyle name="Link Units (1) 3 2" xfId="1078" xr:uid="{F31B427B-B790-43D3-A9E3-6F4279CEC5BA}"/>
    <cellStyle name="Link Units (1) 4" xfId="1079" xr:uid="{674B871E-95C9-4796-9F23-C55D07064858}"/>
    <cellStyle name="Link Units (1) 4 2" xfId="1080" xr:uid="{759F7965-8327-4B1A-AD72-A7E1B17EF4B4}"/>
    <cellStyle name="Link Units (1) 5" xfId="1081" xr:uid="{716F15F3-2FD6-47F8-B6C1-27D18E0E682D}"/>
    <cellStyle name="Link Units (1) 5 2" xfId="1082" xr:uid="{8A454058-2475-4EDF-BAD9-6013C744FA4D}"/>
    <cellStyle name="Link Units (1) 6" xfId="1083" xr:uid="{AE5A8D6F-76E3-45CF-A837-000F2AA96EF5}"/>
    <cellStyle name="Link Units (1) 6 2" xfId="1084" xr:uid="{62E94729-FD61-433E-BBD4-5A3FFA563D71}"/>
    <cellStyle name="Link Units (1) 7" xfId="1085" xr:uid="{EED12400-CC6A-4BA9-9FC9-95D053601C2F}"/>
    <cellStyle name="Link Units (1) 7 2" xfId="1086" xr:uid="{4A16F69E-C4C7-41E4-A2D9-11755EB3706E}"/>
    <cellStyle name="Link Units (1) 8" xfId="1087" xr:uid="{4FF63C25-3C12-43BD-8CC2-74DD0C7C33C9}"/>
    <cellStyle name="Link Units (1) 8 2" xfId="1088" xr:uid="{64818B95-7126-4340-85BA-EF262CA78596}"/>
    <cellStyle name="Link Units (1) 9" xfId="1089" xr:uid="{131918F1-5D0A-43F6-91CA-9214C5CD5D3D}"/>
    <cellStyle name="Link Units (1) 9 2" xfId="1090" xr:uid="{1F548EB9-863E-4216-A417-40E9B3C13E7D}"/>
    <cellStyle name="Link Units (1)_33" xfId="1091" xr:uid="{3270764D-FD2D-4030-BE6B-F94D1165EC1F}"/>
    <cellStyle name="Link Units (2)" xfId="1092" xr:uid="{C240CAF6-B160-49F8-A90D-8B013F54E9B8}"/>
    <cellStyle name="Link Units (2) 10" xfId="1093" xr:uid="{BDACDFF7-88C8-49DB-A25F-9A95048BBB56}"/>
    <cellStyle name="Link Units (2) 10 2" xfId="1094" xr:uid="{B0A21286-37EC-4637-BF77-3516C4452360}"/>
    <cellStyle name="Link Units (2) 11" xfId="1095" xr:uid="{BB09B2CE-14AE-4A83-ABB0-E708BEF1C909}"/>
    <cellStyle name="Link Units (2) 11 2" xfId="1096" xr:uid="{027B248C-F8BC-4747-A013-F957B3D0F8AB}"/>
    <cellStyle name="Link Units (2) 12" xfId="1097" xr:uid="{4C50D040-7062-4DD3-958B-4B566C799555}"/>
    <cellStyle name="Link Units (2) 12 2" xfId="1098" xr:uid="{CC47B16F-012B-4E4B-9404-EFB376166733}"/>
    <cellStyle name="Link Units (2) 13" xfId="1099" xr:uid="{4854E850-0969-4EC7-A113-80857A4F7607}"/>
    <cellStyle name="Link Units (2) 13 2" xfId="1100" xr:uid="{CB9C1E0C-72E6-4868-B240-F66B479A3C04}"/>
    <cellStyle name="Link Units (2) 14" xfId="1101" xr:uid="{53BAD37C-3B53-465B-980C-B37C1E7D12A3}"/>
    <cellStyle name="Link Units (2) 14 2" xfId="1102" xr:uid="{BFC7F916-3007-4545-9F51-F4F93797718F}"/>
    <cellStyle name="Link Units (2) 15" xfId="1103" xr:uid="{43E3610B-726D-4E90-9B9A-25CFAD30E032}"/>
    <cellStyle name="Link Units (2) 15 2" xfId="1104" xr:uid="{00C73609-F946-41C8-A674-075F6C633574}"/>
    <cellStyle name="Link Units (2) 16" xfId="1105" xr:uid="{F32BD4F3-2A9F-4A7B-980F-08AE17DE9534}"/>
    <cellStyle name="Link Units (2) 2" xfId="1106" xr:uid="{BB7E23A2-E509-4427-92D6-94FE608EA2AF}"/>
    <cellStyle name="Link Units (2) 2 2" xfId="1107" xr:uid="{37888DDE-76E3-48D3-9649-19D4B4F6DE6E}"/>
    <cellStyle name="Link Units (2) 3" xfId="1108" xr:uid="{8C8BF9F7-28E9-4EB3-AE0C-FC1CD295C6F5}"/>
    <cellStyle name="Link Units (2) 3 2" xfId="1109" xr:uid="{FB257912-AE21-4B66-8FF5-FAF1EB554B58}"/>
    <cellStyle name="Link Units (2) 4" xfId="1110" xr:uid="{24700BF9-27EC-4BF3-91D1-54F9BD2EBEB4}"/>
    <cellStyle name="Link Units (2) 4 2" xfId="1111" xr:uid="{6F071786-2E5D-4287-84D1-FC88B6D30CCE}"/>
    <cellStyle name="Link Units (2) 5" xfId="1112" xr:uid="{94D91E01-A325-447B-85B1-AFBDD1363B4A}"/>
    <cellStyle name="Link Units (2) 5 2" xfId="1113" xr:uid="{FB04849D-6356-47DA-B71C-5BC7139A701B}"/>
    <cellStyle name="Link Units (2) 6" xfId="1114" xr:uid="{08207A67-446A-4598-9513-47181FB94EB4}"/>
    <cellStyle name="Link Units (2) 6 2" xfId="1115" xr:uid="{C5AC6560-DB2C-4C9E-AB8B-86618FC16CB7}"/>
    <cellStyle name="Link Units (2) 7" xfId="1116" xr:uid="{010D3DE3-66C3-4B54-90ED-077EBE212CD3}"/>
    <cellStyle name="Link Units (2) 7 2" xfId="1117" xr:uid="{4C57311D-B59D-4E02-8D81-6AE617E4EF22}"/>
    <cellStyle name="Link Units (2) 8" xfId="1118" xr:uid="{6580CB1D-F91C-41D0-84B6-6AD350EA444B}"/>
    <cellStyle name="Link Units (2) 8 2" xfId="1119" xr:uid="{008AEAAA-C458-4472-8057-9F7B0BB50E85}"/>
    <cellStyle name="Link Units (2) 9" xfId="1120" xr:uid="{AA70D22D-8B26-4BE1-BDD8-D2966904E555}"/>
    <cellStyle name="Link Units (2) 9 2" xfId="1121" xr:uid="{78F4AB71-CD13-4D63-B3ED-E8B66C0BDA3E}"/>
    <cellStyle name="Link Units (2)_33" xfId="1122" xr:uid="{8D5CBC20-CD29-4B87-B5B2-7048C4D4EAFA}"/>
    <cellStyle name="Linked Cell" xfId="33" builtinId="24" customBuiltin="1"/>
    <cellStyle name="Linked Cell 2" xfId="1123" xr:uid="{7593D421-64A6-4BB9-8650-2D15D804C0E0}"/>
    <cellStyle name="Linked Cell 2 2" xfId="1124" xr:uid="{5858DCFD-5D95-425D-918F-C1B7C021B833}"/>
    <cellStyle name="Linked Cell 2 3" xfId="1125" xr:uid="{EFE0B657-D388-45C1-AFF9-35B9A1E722F1}"/>
    <cellStyle name="Linked Cell 2 4" xfId="1126" xr:uid="{F276E4B6-D186-4A14-A043-3FEF2FD8A5F1}"/>
    <cellStyle name="Linked Cell 2 5" xfId="2044" xr:uid="{239AF048-E56F-45DF-B2AF-941EC5A395F5}"/>
    <cellStyle name="Linked Cell 3" xfId="1127" xr:uid="{1DD1633F-902B-4223-858A-D0C5F8DC687C}"/>
    <cellStyle name="Linked Cell 3 2" xfId="1128" xr:uid="{35A69F37-93F6-4B6D-A00D-6F81497A2AD8}"/>
    <cellStyle name="main_input" xfId="1129" xr:uid="{0AB0915C-3696-4CEC-896B-E0668D2888CD}"/>
    <cellStyle name="Milliers_4009  06 00" xfId="1130" xr:uid="{86BDAE7E-D73D-417B-9325-71AC251F4B21}"/>
    <cellStyle name="Millifyrirsögn" xfId="1131" xr:uid="{EE327485-7AA1-4BB5-A60C-C3B7C35A2DD1}"/>
    <cellStyle name="Modifiable" xfId="1132" xr:uid="{14793E06-F45C-4A07-9A0F-1A8E5AA9BF05}"/>
    <cellStyle name="Monétaire_0197" xfId="1133" xr:uid="{D762F3D6-FCE9-43F7-91B3-37F8C4DCFA92}"/>
    <cellStyle name="Neutral 2" xfId="1134" xr:uid="{47718FEE-4026-4CE6-AD86-E7377F41376B}"/>
    <cellStyle name="Neutral 2 2" xfId="1135" xr:uid="{F5B768E5-BC08-40AB-BD37-7837D25DE12E}"/>
    <cellStyle name="Neutral 2 3" xfId="1136" xr:uid="{6EA28904-DC9D-4367-8CA4-BD87FA574052}"/>
    <cellStyle name="Neutral 2 4" xfId="1137" xr:uid="{B5AF60E1-A5F5-4E02-AB05-38560CCE5F2C}"/>
    <cellStyle name="Neutral 2 5" xfId="2046" xr:uid="{C45A5949-AB47-4B00-9118-7AAE97DBFA1B}"/>
    <cellStyle name="Neutral 3" xfId="1138" xr:uid="{AF34B1B9-AB0B-464D-8CF9-E1D876736DC0}"/>
    <cellStyle name="Neutral 3 2" xfId="1139" xr:uid="{44269CE4-FA0D-45FC-8FFF-5ABB056E618B}"/>
    <cellStyle name="Neutral 3 3" xfId="2047" xr:uid="{243305F7-1781-46A7-B5DF-D601D2C3D64F}"/>
    <cellStyle name="Neutral 4" xfId="59" xr:uid="{6AC8C757-2B11-49FF-83EE-76ED72BBCDAF}"/>
    <cellStyle name="Next holiday" xfId="1140" xr:uid="{08A751D5-158C-4CFA-8D08-4FEC3CBD5897}"/>
    <cellStyle name="Normal" xfId="0" builtinId="0"/>
    <cellStyle name="Normal 10" xfId="1141" xr:uid="{52B5A3C1-9951-4B31-A588-54DBF53180B7}"/>
    <cellStyle name="Normal 10 10" xfId="1142" xr:uid="{9093E635-97F2-4931-8F8D-63B0BECAD429}"/>
    <cellStyle name="Normal 10 10 10" xfId="1143" xr:uid="{3D19F62E-90C2-46C8-9821-F3B1C9144DA4}"/>
    <cellStyle name="Normal 10 10 2" xfId="1144" xr:uid="{3D7253F9-D8A0-4B76-AA5C-C3C6E2BA233D}"/>
    <cellStyle name="Normal 10 11" xfId="1145" xr:uid="{7D390869-515F-420B-9D8F-A58015BF0233}"/>
    <cellStyle name="Normal 10 11 2" xfId="1146" xr:uid="{A413E452-63E5-44B2-99F4-0843DCE50C22}"/>
    <cellStyle name="Normal 10 12" xfId="1147" xr:uid="{A2C9F368-C70B-47CB-9DE9-008A6CEBDB24}"/>
    <cellStyle name="Normal 10 13" xfId="1148" xr:uid="{6D1459F4-2112-4F2F-B2C4-8B3E81C22CD5}"/>
    <cellStyle name="Normal 10 2" xfId="1149" xr:uid="{72CD71DB-CD0B-4DD7-8EA9-BB6621BA0309}"/>
    <cellStyle name="Normal 10 2 2" xfId="1150" xr:uid="{3310581F-212E-455C-BC4D-BAF895F2F4D2}"/>
    <cellStyle name="Normal 10 2 3" xfId="2048" xr:uid="{78B084D7-F27A-4076-823B-6E48DC524317}"/>
    <cellStyle name="Normal 10 3" xfId="1151" xr:uid="{3ABFE275-CB08-40CD-9C84-0FBF100CDEDC}"/>
    <cellStyle name="Normal 10 3 2" xfId="1152" xr:uid="{A58B4EC6-8091-4122-9052-04BDE3ED9ADA}"/>
    <cellStyle name="Normal 10 4" xfId="1153" xr:uid="{089EB85D-D890-4FB7-8D4A-F212BCFF7D88}"/>
    <cellStyle name="Normal 10 4 2" xfId="1154" xr:uid="{12A1695B-9915-428B-9805-C883B0A6B9EE}"/>
    <cellStyle name="Normal 10 5" xfId="1155" xr:uid="{488E5093-4155-46FA-A6B9-3B09F825B4DC}"/>
    <cellStyle name="Normal 10 5 2" xfId="1156" xr:uid="{36FB5D96-D95D-4FCF-8F6B-E379636387CC}"/>
    <cellStyle name="Normal 10 6" xfId="1157" xr:uid="{4B3E71BE-EE8C-43A6-819A-C918A506B3D0}"/>
    <cellStyle name="Normal 10 6 2" xfId="1158" xr:uid="{48C11A2A-D9EB-4578-84AB-802FB72E20E1}"/>
    <cellStyle name="Normal 10 7" xfId="1159" xr:uid="{454AAA4B-F126-45D6-A505-3CCA4D9E16FF}"/>
    <cellStyle name="Normal 10 7 2" xfId="1160" xr:uid="{1BD6E410-7C9A-4ACB-9517-354508FD1F9D}"/>
    <cellStyle name="Normal 10 8" xfId="1161" xr:uid="{CF630E55-0960-40E9-8333-11854E87CFDC}"/>
    <cellStyle name="Normal 10 8 2" xfId="1162" xr:uid="{84DFB218-BDD1-4600-B023-828E562FF276}"/>
    <cellStyle name="Normal 10 9" xfId="1163" xr:uid="{F351E24B-A12F-4763-BF53-6C2F3E3902DC}"/>
    <cellStyle name="Normal 10 9 2" xfId="1164" xr:uid="{990AD06F-914F-476F-8AAD-409D35A9C294}"/>
    <cellStyle name="Normal 11" xfId="1165" xr:uid="{6D86496B-A4DD-465B-9A05-A65523C8E7FC}"/>
    <cellStyle name="Normal 11 10" xfId="1166" xr:uid="{70C80625-253E-4641-836B-AA1020A3921C}"/>
    <cellStyle name="Normal 11 10 2" xfId="1167" xr:uid="{E836E79F-3D4C-4EB1-98C2-ADB83503EE41}"/>
    <cellStyle name="Normal 11 11" xfId="1168" xr:uid="{EEE117D9-D483-4542-91D9-98954463DBBD}"/>
    <cellStyle name="Normal 11 11 2" xfId="1169" xr:uid="{863C3C99-BE75-472E-84D6-29B10583DE31}"/>
    <cellStyle name="Normal 11 12" xfId="1170" xr:uid="{B7869DAC-1E62-46E9-B3E5-C4C9D1667D9F}"/>
    <cellStyle name="Normal 11 13" xfId="1171" xr:uid="{4FB205EB-37F3-401E-967E-BA6A872851D6}"/>
    <cellStyle name="Normal 11 14" xfId="2049" xr:uid="{B4641388-CEDE-44B0-B02F-6158708BCF76}"/>
    <cellStyle name="Normal 11 2" xfId="1172" xr:uid="{F2A68390-4E37-4320-8435-79061E75919A}"/>
    <cellStyle name="Normal 11 2 2" xfId="1173" xr:uid="{E058D9B5-FF0A-4FF0-9976-BA7FDD8434A0}"/>
    <cellStyle name="Normal 11 3" xfId="1174" xr:uid="{C9484179-82E1-4ACB-816F-3A6E34E4A726}"/>
    <cellStyle name="Normal 11 3 2" xfId="1175" xr:uid="{FADF9628-EE8B-4A46-BD68-90B2A9AF7087}"/>
    <cellStyle name="Normal 11 4" xfId="1176" xr:uid="{5638D87E-1BCB-45F1-8FD4-1198EA8E0F90}"/>
    <cellStyle name="Normal 11 4 2" xfId="1177" xr:uid="{4E8FF8A0-81FD-4520-8A4A-1BE9339712E3}"/>
    <cellStyle name="Normal 11 5" xfId="1178" xr:uid="{3337FD74-09CC-4276-999B-AD9EEFA43620}"/>
    <cellStyle name="Normal 11 5 2" xfId="1179" xr:uid="{76659B0A-92CF-4F37-AFA9-3E12240ED218}"/>
    <cellStyle name="Normal 11 6" xfId="1180" xr:uid="{430A3397-288B-48A9-B200-8E1267B0DE90}"/>
    <cellStyle name="Normal 11 6 2" xfId="1181" xr:uid="{7858DA3A-31D0-40FB-94DE-D451EB48F370}"/>
    <cellStyle name="Normal 11 7" xfId="1182" xr:uid="{1D96EE55-1EA4-4592-B9DA-9A8BCC90223A}"/>
    <cellStyle name="Normal 11 7 2" xfId="1183" xr:uid="{6D42C2A2-51C3-4D86-A716-4ABF0FA6CEF4}"/>
    <cellStyle name="Normal 11 8" xfId="1184" xr:uid="{6D3AB66B-6737-4FB5-9602-8F2596021EAA}"/>
    <cellStyle name="Normal 11 8 2" xfId="1185" xr:uid="{389BD589-BA10-4842-9DDA-9D7BC784F271}"/>
    <cellStyle name="Normal 11 9" xfId="1186" xr:uid="{495E9713-C55C-41A5-8701-A9A334609E8C}"/>
    <cellStyle name="Normal 11 9 2" xfId="1187" xr:uid="{2F84A43C-07F6-48EE-8A99-C103D73D9228}"/>
    <cellStyle name="Normal 11_30" xfId="1188" xr:uid="{ED01FCA0-2432-4EDF-9EBC-4F4A36E7CEF2}"/>
    <cellStyle name="Normal 12" xfId="1189" xr:uid="{8668D876-50D5-41FE-A349-B87545B7A340}"/>
    <cellStyle name="Normal 12 10" xfId="1190" xr:uid="{30E6A52F-694B-47C9-AD7C-E42095C05CEE}"/>
    <cellStyle name="Normal 12 10 2" xfId="1191" xr:uid="{B241B93D-FF17-48B8-8528-5908DD607010}"/>
    <cellStyle name="Normal 12 11" xfId="1192" xr:uid="{28F362D9-CB9F-4318-9C3B-02582B54830C}"/>
    <cellStyle name="Normal 12 11 2" xfId="1193" xr:uid="{66CCFC90-B505-461F-8FC8-53E2DA24479B}"/>
    <cellStyle name="Normal 12 12" xfId="1194" xr:uid="{3A2CDDAF-E392-4C19-B735-BA6C8733E759}"/>
    <cellStyle name="Normal 12 13" xfId="1195" xr:uid="{0134A4E4-E407-4C12-A972-924C784C6350}"/>
    <cellStyle name="Normal 12 14" xfId="2050" xr:uid="{6465DFE5-C4E6-4F91-AF01-9F1A60E8652E}"/>
    <cellStyle name="Normal 12 2" xfId="1196" xr:uid="{05B14A04-276C-419A-90B9-ABD7AD2EB296}"/>
    <cellStyle name="Normal 12 2 2" xfId="1197" xr:uid="{983A6C78-B762-47C7-AA5B-CEF9EFA76AD1}"/>
    <cellStyle name="Normal 12 2 2 2" xfId="2052" xr:uid="{98E7EB9D-763E-49A0-B01F-BEE56EB4947B}"/>
    <cellStyle name="Normal 12 2 3" xfId="2051" xr:uid="{89845802-D24D-453B-8D19-19F93CEFFC7E}"/>
    <cellStyle name="Normal 12 3" xfId="1198" xr:uid="{DABA39C3-E8B7-42F2-947F-5DB9F6935F91}"/>
    <cellStyle name="Normal 12 3 2" xfId="1199" xr:uid="{74AC3E70-1718-482C-90A2-FBAE74B49ACD}"/>
    <cellStyle name="Normal 12 4" xfId="1200" xr:uid="{69E7F04C-1156-44A8-AE9B-CB0C267240AD}"/>
    <cellStyle name="Normal 12 4 2" xfId="1201" xr:uid="{012F41B1-5790-4FD7-8879-16C4B8ECE221}"/>
    <cellStyle name="Normal 12 5" xfId="1202" xr:uid="{6638E7D2-EB0A-4617-B50C-54010CC6D23E}"/>
    <cellStyle name="Normal 12 5 2" xfId="1203" xr:uid="{2ACC51D6-3620-4D89-B468-B3EC455B58FA}"/>
    <cellStyle name="Normal 12 6" xfId="1204" xr:uid="{0CEA4D4D-375F-4FE6-BD2D-8CAB2AD03125}"/>
    <cellStyle name="Normal 12 6 2" xfId="1205" xr:uid="{DA5E3B81-56E0-4C9C-9EF2-32A381B22DBE}"/>
    <cellStyle name="Normal 12 7" xfId="1206" xr:uid="{C67472C7-2D68-4EEC-BFAA-D71E2F8E77EE}"/>
    <cellStyle name="Normal 12 7 2" xfId="1207" xr:uid="{8FEB0776-DC4E-4A56-A9C6-95057CFDA0BA}"/>
    <cellStyle name="Normal 12 8" xfId="1208" xr:uid="{0F88D5E4-06FC-4BD8-9853-3ED10DCC1A94}"/>
    <cellStyle name="Normal 12 8 2" xfId="1209" xr:uid="{C4923DD6-8402-42D6-9091-8569735CF9D6}"/>
    <cellStyle name="Normal 12 9" xfId="1210" xr:uid="{DEAACC6E-A70C-4AFE-A807-93127EA27F13}"/>
    <cellStyle name="Normal 12 9 2" xfId="1211" xr:uid="{4EA54742-3C0D-4D78-9155-53DF667E9956}"/>
    <cellStyle name="Normal 12_30" xfId="1212" xr:uid="{5E189618-073E-4E38-8054-79134E01DE50}"/>
    <cellStyle name="Normal 13" xfId="1213" xr:uid="{09816273-DB24-4822-AA50-175648F02AF5}"/>
    <cellStyle name="Normal 13 10" xfId="1214" xr:uid="{DEA18058-CF40-413A-8D7B-45B6A3B1E648}"/>
    <cellStyle name="Normal 13 10 2" xfId="1215" xr:uid="{5F2FF38B-52D5-4514-B9A2-99823A7662AF}"/>
    <cellStyle name="Normal 13 11" xfId="1216" xr:uid="{819D649A-BFDD-40A7-B53F-7FB29E0E5603}"/>
    <cellStyle name="Normal 13 11 2" xfId="1217" xr:uid="{DC2632A0-EFC5-4C29-B5F6-22AA9FEFD5A0}"/>
    <cellStyle name="Normal 13 12" xfId="1218" xr:uid="{5772BF7F-A86E-4DC9-A2CC-EB97A31B5B35}"/>
    <cellStyle name="Normal 13 13" xfId="1219" xr:uid="{7B2C5E5A-1073-45B0-A384-D76470E32177}"/>
    <cellStyle name="Normal 13 14" xfId="2053" xr:uid="{A7FE24FC-CC3D-4C61-BB1E-8405DE28314A}"/>
    <cellStyle name="Normal 13 2" xfId="1220" xr:uid="{8EE1B376-117F-4288-AB8F-C2F8133F3658}"/>
    <cellStyle name="Normal 13 2 2" xfId="1221" xr:uid="{D65F58B8-FDBD-48E3-A2AF-BF0095018B1F}"/>
    <cellStyle name="Normal 13 2 3" xfId="2054" xr:uid="{A9EE3446-F3FC-40FC-99A8-23B593215BF9}"/>
    <cellStyle name="Normal 13 3" xfId="1222" xr:uid="{B0CE4382-308D-4F80-9A12-AFDC9228DB5E}"/>
    <cellStyle name="Normal 13 3 2" xfId="1223" xr:uid="{B9AAF3B0-CD92-499C-8BCE-FED96BAE36B2}"/>
    <cellStyle name="Normal 13 4" xfId="1224" xr:uid="{968F44D8-8BE8-42AA-AE87-DE0F62752C55}"/>
    <cellStyle name="Normal 13 4 2" xfId="1225" xr:uid="{0759B8CD-C02C-4D37-875B-A92B21F93730}"/>
    <cellStyle name="Normal 13 5" xfId="1226" xr:uid="{0A96F4BF-4AE7-4A25-8F93-6498E2DF9EBD}"/>
    <cellStyle name="Normal 13 5 2" xfId="1227" xr:uid="{88CD216D-2D74-4894-B2F8-89EB34DA5BAA}"/>
    <cellStyle name="Normal 13 6" xfId="1228" xr:uid="{4BF19B05-65F6-44F2-9B46-759806318DC2}"/>
    <cellStyle name="Normal 13 6 2" xfId="1229" xr:uid="{BCA9B7C2-E97F-490D-AF81-EC19EF2106CD}"/>
    <cellStyle name="Normal 13 7" xfId="1230" xr:uid="{5F8E0456-BFD1-4FB5-B461-BBBD1A706F63}"/>
    <cellStyle name="Normal 13 7 2" xfId="1231" xr:uid="{0B2AABEF-F80A-4B25-AB0F-D5171C4D8F22}"/>
    <cellStyle name="Normal 13 8" xfId="1232" xr:uid="{974ACFEC-3CB8-4CF4-8CFE-A69B0384DB84}"/>
    <cellStyle name="Normal 13 8 2" xfId="1233" xr:uid="{E10573E2-97AE-458B-9DCA-6F4728613209}"/>
    <cellStyle name="Normal 13 9" xfId="1234" xr:uid="{053EF5FF-28DC-4D55-A361-159B2440F978}"/>
    <cellStyle name="Normal 13 9 2" xfId="1235" xr:uid="{FA0D935F-562D-42C8-A3BD-5C7CAD2CBF68}"/>
    <cellStyle name="Normal 13_30" xfId="1236" xr:uid="{51F243DA-4D2E-449E-9C9B-46B9F1D37C95}"/>
    <cellStyle name="Normal 14" xfId="1237" xr:uid="{2DCFE751-1B00-4FD4-A552-A53C8DC82A7A}"/>
    <cellStyle name="Normal 14 2" xfId="1238" xr:uid="{95DD3AD7-5DA1-4B11-B51B-5B7D1D59C129}"/>
    <cellStyle name="Normal 14 2 2" xfId="1239" xr:uid="{ADE4AAEE-AC6B-48BE-950D-BF448110C3A5}"/>
    <cellStyle name="Normal 14 2 3" xfId="2055" xr:uid="{DF153359-8AD8-4A0D-8EF0-3424A12C08EA}"/>
    <cellStyle name="Normal 14 3" xfId="1240" xr:uid="{20A47341-3B59-4746-A5A9-1B3CDB01CA3C}"/>
    <cellStyle name="Normal 14 3 2" xfId="2056" xr:uid="{021369B8-5322-43CA-9706-4C58D02B1DB1}"/>
    <cellStyle name="Normal 14 3 3" xfId="2057" xr:uid="{66566559-F460-4C2A-8529-C3340EEC18C1}"/>
    <cellStyle name="Normal 14 4" xfId="1241" xr:uid="{42B6B705-F681-4AED-8996-2C4A6FB23EFF}"/>
    <cellStyle name="Normal 14 5" xfId="2058" xr:uid="{33332F87-925F-433C-BFDA-B3CC7A878D8B}"/>
    <cellStyle name="Normal 14_30" xfId="1242" xr:uid="{3FAE3CE8-EF71-4538-A024-DC09D28E5F03}"/>
    <cellStyle name="Normal 15" xfId="1243" xr:uid="{CACD2B78-6B46-4D3A-BE49-543C1C010311}"/>
    <cellStyle name="Normal 15 2" xfId="1244" xr:uid="{EF870317-B316-4EC3-987D-6AF2D4B3BE31}"/>
    <cellStyle name="Normal 15 2 2" xfId="2059" xr:uid="{61B0D029-259B-4453-9DB1-CC18F339FA0A}"/>
    <cellStyle name="Normal 15 3" xfId="1245" xr:uid="{23190DBD-6B96-4BC3-AE36-8C7EC6021079}"/>
    <cellStyle name="Normal 15 4" xfId="1246" xr:uid="{6C8E36D0-F997-4DA0-B447-6C8FB7650DC9}"/>
    <cellStyle name="Normal 16" xfId="1247" xr:uid="{12B91462-AA61-4F26-95AC-74C15980BD04}"/>
    <cellStyle name="Normal 16 2" xfId="1248" xr:uid="{56CA3609-D22C-4DA9-AB5F-48C43D7B6BD7}"/>
    <cellStyle name="Normal 16 3" xfId="1249" xr:uid="{7B7E1360-650C-4999-A3B0-4125A9706F1E}"/>
    <cellStyle name="Normal 16 4" xfId="1250" xr:uid="{D6E44226-9A08-4A69-AD79-D3ABC207FB81}"/>
    <cellStyle name="Normal 16 5" xfId="2060" xr:uid="{B546797F-F3D5-444C-A2F8-A09919636CE4}"/>
    <cellStyle name="Normal 17" xfId="1251" xr:uid="{D6F7F5D6-D0F0-4061-A001-AAA49F22A604}"/>
    <cellStyle name="Normal 17 2" xfId="1252" xr:uid="{154D8E0E-88B7-4056-A9D9-957F5EE6E529}"/>
    <cellStyle name="Normal 17 3" xfId="1253" xr:uid="{F4F0C518-B389-4FFF-9D19-8DDF8528C9DC}"/>
    <cellStyle name="Normal 17 4" xfId="1254" xr:uid="{FD324062-C5B8-4BD8-BFD7-5980907C11BE}"/>
    <cellStyle name="Normal 17 5" xfId="2061" xr:uid="{9AAE58F8-2525-4470-80CF-DECA20AE0897}"/>
    <cellStyle name="Normal 18" xfId="1255" xr:uid="{651EF611-EC8D-4644-AD4A-930C12515A94}"/>
    <cellStyle name="Normal 18 2" xfId="1256" xr:uid="{D79AC780-40DC-4900-B319-4F29BA3B426C}"/>
    <cellStyle name="Normal 18 2 2" xfId="2064" xr:uid="{C3D8BF6A-D104-4124-8745-C161265AE0A6}"/>
    <cellStyle name="Normal 18 2 3" xfId="2065" xr:uid="{869AFF78-711F-4466-BA63-B2260CE5338F}"/>
    <cellStyle name="Normal 18 2 4" xfId="2063" xr:uid="{679DDF34-F028-4554-8D90-F17EBE9F5A73}"/>
    <cellStyle name="Normal 18 3" xfId="1257" xr:uid="{03DA8327-ED3D-4314-83A0-80473A9D355E}"/>
    <cellStyle name="Normal 18 3 2" xfId="2066" xr:uid="{15045701-7972-4D2C-B97B-D3A079E633F3}"/>
    <cellStyle name="Normal 18 4" xfId="1258" xr:uid="{19D9E807-4B92-49A3-8EBE-47F6A401D55B}"/>
    <cellStyle name="Normal 18 4 2" xfId="2067" xr:uid="{572CF7BE-EE5A-464A-B521-4B27C747C6BF}"/>
    <cellStyle name="Normal 18 5" xfId="2068" xr:uid="{D16AF5FF-EB42-48FC-8700-FEAE952328B6}"/>
    <cellStyle name="Normal 18 6" xfId="2062" xr:uid="{1270FCA6-094E-4A58-A897-4BEA27CB2A0F}"/>
    <cellStyle name="Normal 19" xfId="1259" xr:uid="{1C6C620A-366A-43C9-8610-57B4379B6217}"/>
    <cellStyle name="Normal 19 2" xfId="1260" xr:uid="{0A6C464F-FE59-441B-A89C-6D50D13733C4}"/>
    <cellStyle name="Normal 19 3" xfId="1261" xr:uid="{5768A316-DA48-4E85-A16E-A720F9356C91}"/>
    <cellStyle name="Normal 19 4" xfId="1262" xr:uid="{F1239CC9-3F0E-4800-87DF-D8C227330F62}"/>
    <cellStyle name="Normal 2" xfId="2" xr:uid="{00000000-0005-0000-0000-000005000000}"/>
    <cellStyle name="Normal 2 10" xfId="1263" xr:uid="{DC5A9367-2EF1-4F7F-86C6-D1C85B734612}"/>
    <cellStyle name="Normal 2 10 2" xfId="1264" xr:uid="{6B55040D-7CA0-4EDA-815C-6568F93B51C0}"/>
    <cellStyle name="Normal 2 11" xfId="1265" xr:uid="{DEA26673-CB6A-475A-94BA-7976A4407BFB}"/>
    <cellStyle name="Normal 2 11 2" xfId="1266" xr:uid="{14C3E415-7CF1-482C-A371-DB85062B335C}"/>
    <cellStyle name="Normal 2 12" xfId="1267" xr:uid="{57CFA953-3411-443C-9607-3287FF9006B5}"/>
    <cellStyle name="Normal 2 13" xfId="1268" xr:uid="{C97771EB-9193-4A94-9DED-FCC0AAB7B026}"/>
    <cellStyle name="Normal 2 14" xfId="1269" xr:uid="{D681E305-A858-4C81-9649-D9C0B71D67D0}"/>
    <cellStyle name="Normal 2 17" xfId="2069" xr:uid="{16ADCD01-AA2E-4926-8905-BC0959839FDE}"/>
    <cellStyle name="Normal 2 2" xfId="7" xr:uid="{EC442DB7-D99D-4A30-BFED-7ED371C0561F}"/>
    <cellStyle name="Normal 2 2 2" xfId="1270" xr:uid="{CBFB126C-9F3D-40D7-B81F-D14F0E4EB9D7}"/>
    <cellStyle name="Normal 2 2 2 2" xfId="2071" xr:uid="{AE567AE5-535F-41CC-B771-0124237D4997}"/>
    <cellStyle name="Normal 2 2 3" xfId="13" xr:uid="{13E9F149-957C-4119-B7BE-3B1376741BD6}"/>
    <cellStyle name="Normal 2 2 3 2" xfId="56" xr:uid="{4ED0B0EC-3F06-402A-B428-54CB92623B8B}"/>
    <cellStyle name="Normal 2 2 4" xfId="2070" xr:uid="{97CDA73F-E7B3-4695-B722-56EF3FD68A70}"/>
    <cellStyle name="Normal 2 2 5" xfId="2903" xr:uid="{863695E3-24F2-4477-A124-6363A5EBA4BD}"/>
    <cellStyle name="Normal 2 3" xfId="8" xr:uid="{9E920A32-92E2-4CF6-BF77-319F5AFB57CF}"/>
    <cellStyle name="Normal 2 3 2" xfId="1272" xr:uid="{8E9B0D8B-EDC7-4806-BCBD-570D1EE7A573}"/>
    <cellStyle name="Normal 2 3 2 2" xfId="2072" xr:uid="{4A493878-3FB0-414E-8426-C0B229D88E2A}"/>
    <cellStyle name="Normal 2 3 2 3" xfId="2073" xr:uid="{D4F58765-03A9-4AC2-AB04-A8C60E227491}"/>
    <cellStyle name="Normal 2 3 3" xfId="1271" xr:uid="{9C207ED1-AE49-4309-91EA-D59446915CF9}"/>
    <cellStyle name="Normal 2 4" xfId="1273" xr:uid="{B20CEFF0-BFF8-4DB0-9A7B-222649778CCC}"/>
    <cellStyle name="Normal 2 4 2" xfId="1274" xr:uid="{63D5070F-53C0-45D0-BD1F-7D275ACBA3C6}"/>
    <cellStyle name="Normal 2 4 2 2" xfId="2076" xr:uid="{FF99268E-6071-4A69-9B32-DF4D2570EC9D}"/>
    <cellStyle name="Normal 2 4 2 3" xfId="2075" xr:uid="{5BF21FC6-949D-4C50-8630-468BEB50769D}"/>
    <cellStyle name="Normal 2 4 3" xfId="2077" xr:uid="{203192CF-7660-4626-86F5-38490BE91138}"/>
    <cellStyle name="Normal 2 4 4" xfId="2078" xr:uid="{53290C90-B658-498F-B99C-055853074036}"/>
    <cellStyle name="Normal 2 4 5" xfId="2079" xr:uid="{805099FF-3F10-4F91-A61C-4F2DE766B2FA}"/>
    <cellStyle name="Normal 2 4 6" xfId="2074" xr:uid="{77E0ACD1-B412-4850-A313-FA580F459D06}"/>
    <cellStyle name="Normal 2 5" xfId="1275" xr:uid="{AA9AC6CB-CDB9-48EF-BC6E-AF7962F577EA}"/>
    <cellStyle name="Normal 2 5 2" xfId="1276" xr:uid="{347AB4CE-DC10-4AEA-A303-44D4D6F14BF7}"/>
    <cellStyle name="Normal 2 5 2 2" xfId="2082" xr:uid="{381DB7EC-7308-46F3-B444-B0998E3A2B6E}"/>
    <cellStyle name="Normal 2 5 2 2 2" xfId="2083" xr:uid="{0AF693D0-3AB4-4A80-BAD7-EE020C56F6B9}"/>
    <cellStyle name="Normal 2 5 2 3" xfId="2084" xr:uid="{E7401856-1BD2-409D-8588-BAC251DBCB72}"/>
    <cellStyle name="Normal 2 5 2 4" xfId="2085" xr:uid="{30773EA6-543C-4E2C-AC1B-398173BCEDCA}"/>
    <cellStyle name="Normal 2 5 2 5" xfId="2086" xr:uid="{44EAA3B3-926D-451C-8CB2-17F2E88630FC}"/>
    <cellStyle name="Normal 2 5 2 6" xfId="2081" xr:uid="{063942E2-0DB1-4770-8DD7-E2A8CACAB232}"/>
    <cellStyle name="Normal 2 5 3" xfId="2087" xr:uid="{540123DE-E347-4F93-8A0B-0CD84D285CBD}"/>
    <cellStyle name="Normal 2 5 4" xfId="2080" xr:uid="{1B59DBCA-1D82-4035-9452-CAC678184C2D}"/>
    <cellStyle name="Normal 2 6" xfId="1277" xr:uid="{CF551CF9-82AF-4457-8335-B6EA287A5AF1}"/>
    <cellStyle name="Normal 2 6 2" xfId="1278" xr:uid="{8435E443-E764-4648-AA36-152AD350DC68}"/>
    <cellStyle name="Normal 2 6 2 2" xfId="2088" xr:uid="{8D8C3E17-38EB-4830-86BB-D5D86D71EE1B}"/>
    <cellStyle name="Normal 2 6 2 3" xfId="2089" xr:uid="{B7811272-2322-48B0-9337-10A8F8FE2E91}"/>
    <cellStyle name="Normal 2 6 3" xfId="1279" xr:uid="{A44F68DC-5D54-4CB5-8710-4F308CA04DAE}"/>
    <cellStyle name="Normal 2 6 4" xfId="1280" xr:uid="{1B183F7A-450A-45EA-8F35-4DC6D2AE966D}"/>
    <cellStyle name="Normal 2 6 5" xfId="1281" xr:uid="{4BDAC538-46AE-43D3-ACA8-C24B7DD0BD79}"/>
    <cellStyle name="Normal 2 7" xfId="1282" xr:uid="{A2A62BB2-ADD6-4622-B584-0E11A6DD5B8F}"/>
    <cellStyle name="Normal 2 7 2" xfId="1283" xr:uid="{4474F826-AF47-42EE-8B9C-451BF84A717D}"/>
    <cellStyle name="Normal 2 7 3" xfId="2090" xr:uid="{9AEC7370-93CF-473A-9809-D8619415FEF0}"/>
    <cellStyle name="Normal 2 8" xfId="1284" xr:uid="{3E18536D-E91E-4646-BF09-57BF7D177F7A}"/>
    <cellStyle name="Normal 2 8 2" xfId="1285" xr:uid="{97CF80CC-1DB8-4861-84B5-1376C8B11CDA}"/>
    <cellStyle name="Normal 2 9" xfId="1286" xr:uid="{633A9DBE-7AD7-4964-9A27-A9A854E2DF14}"/>
    <cellStyle name="Normal 2 9 2" xfId="1287" xr:uid="{AE4CB152-1C03-46AC-BDEA-18CC399819F5}"/>
    <cellStyle name="Normal 2_~0149226 2" xfId="2905" xr:uid="{78F5E243-5514-4853-BA91-355B3B2394D9}"/>
    <cellStyle name="Normal 20" xfId="1288" xr:uid="{47C3065E-5EB2-4A39-BDE3-A630870006FE}"/>
    <cellStyle name="Normal 20 2" xfId="1289" xr:uid="{EEA2101D-B07E-49DB-85C4-4B5746A6DA11}"/>
    <cellStyle name="Normal 20 3" xfId="1290" xr:uid="{C23F7B1B-BC9F-4622-AC0B-28658630DD4C}"/>
    <cellStyle name="Normal 20 4" xfId="1291" xr:uid="{F4C3375D-A11F-41AC-9E2A-C99EE7C51CD8}"/>
    <cellStyle name="Normal 21" xfId="1292" xr:uid="{763202B6-BDA4-47FD-9479-FB5A3A7C17B0}"/>
    <cellStyle name="Normal 22" xfId="1293" xr:uid="{C5312C02-2A7B-42E1-B20E-030D64ECEC56}"/>
    <cellStyle name="Normal 22 2" xfId="1294" xr:uid="{18AE29CD-6CB2-4128-87E8-98E44B2DB908}"/>
    <cellStyle name="Normal 23" xfId="1295" xr:uid="{8ED31AF3-BE6D-4B97-A0A2-EC4062A60678}"/>
    <cellStyle name="Normal 23 2" xfId="1296" xr:uid="{C446A2D1-D6A1-4294-983C-A1D573BB90F4}"/>
    <cellStyle name="Normal 24" xfId="1297" xr:uid="{160E81D8-2B45-4E32-B625-6E8EBFB59EFA}"/>
    <cellStyle name="Normal 24 2" xfId="1298" xr:uid="{837F2657-8106-4AF9-B93C-CC82B094AD92}"/>
    <cellStyle name="Normal 25" xfId="1299" xr:uid="{78788D97-FA01-4F28-ADCA-28F4C1A0CF2A}"/>
    <cellStyle name="Normal 26" xfId="1300" xr:uid="{E586E047-B15A-42A6-9709-6641A10F3499}"/>
    <cellStyle name="Normal 27" xfId="1301" xr:uid="{E5F49385-BB0F-4E3E-8ED7-597E6802C312}"/>
    <cellStyle name="Normal 27 2" xfId="1302" xr:uid="{87243B3F-A03D-4322-A521-6C614A050F83}"/>
    <cellStyle name="Normal 28" xfId="1303" xr:uid="{F3AD1022-CD02-49A8-B09D-A60802F37F2C}"/>
    <cellStyle name="Normal 29" xfId="1304" xr:uid="{DBDA5354-D0D9-4146-AD32-B80ADF75E46B}"/>
    <cellStyle name="Normal 3" xfId="14" xr:uid="{3AE79FF4-DA4C-46D2-93CE-8150849C7A22}"/>
    <cellStyle name="Normal 3 2" xfId="1306" xr:uid="{3901AF25-288B-4E99-A52B-4B1807A09337}"/>
    <cellStyle name="Normal 3 2 2" xfId="1307" xr:uid="{E7F5263F-9428-4B1E-B491-B2DD3B4C53BF}"/>
    <cellStyle name="Normal 3 2 2 2" xfId="2094" xr:uid="{878E8951-0C75-42BE-B58F-7B067799E581}"/>
    <cellStyle name="Normal 3 2 2 2 2" xfId="2095" xr:uid="{8A3D6161-94F4-4329-9D91-9DCBFB5F8E08}"/>
    <cellStyle name="Normal 3 2 2 2 2 2" xfId="2096" xr:uid="{8B36C726-E20A-4D42-A018-64437A2F08EE}"/>
    <cellStyle name="Normal 3 2 2 2 2 2 2" xfId="2097" xr:uid="{E264C4E7-A5D6-4B03-9661-B436078FE50E}"/>
    <cellStyle name="Normal 3 2 2 2 2 2 2 2" xfId="2098" xr:uid="{6B6E86CD-7DF8-408F-A979-5FFA2D97F7C1}"/>
    <cellStyle name="Normal 3 2 2 2 2 2 2 2 2" xfId="2099" xr:uid="{76AC4637-ED17-4FE4-834C-EB987451A0A9}"/>
    <cellStyle name="Normal 3 2 2 2 2 2 2 3" xfId="2100" xr:uid="{C22A28EE-FDB0-4444-B7EC-C177650712B8}"/>
    <cellStyle name="Normal 3 2 2 2 2 2 3" xfId="2101" xr:uid="{F977AA14-DE35-4EA6-B5E6-7E98F09B0097}"/>
    <cellStyle name="Normal 3 2 2 2 2 3" xfId="2102" xr:uid="{78775875-686E-4B41-ABE0-30E111F4104D}"/>
    <cellStyle name="Normal 3 2 2 2 3" xfId="2103" xr:uid="{35D8A19D-DA8F-4B6B-88C3-62FB029056C7}"/>
    <cellStyle name="Normal 3 2 2 3" xfId="2104" xr:uid="{FE6A0EB9-1EAE-484A-80CB-9CFB4AD33BF3}"/>
    <cellStyle name="Normal 3 2 2 3 2" xfId="2105" xr:uid="{A678437B-3DB4-4A6F-B76A-CADD7BBDFF16}"/>
    <cellStyle name="Normal 3 2 2 4" xfId="2106" xr:uid="{ACC7741F-A8B3-44CE-A37F-7B2CB8D8DE89}"/>
    <cellStyle name="Normal 3 2 2 5" xfId="2093" xr:uid="{1E6A98DA-C2F2-4A4C-96A9-290AD4E95C7E}"/>
    <cellStyle name="Normal 3 2 3" xfId="18" xr:uid="{32DAEE69-628B-4BA1-B045-7EADD4F1DEB3}"/>
    <cellStyle name="Normal 3 2 3 2" xfId="2107" xr:uid="{AED7D848-B1EB-40DC-8151-0020F4BA28CC}"/>
    <cellStyle name="Normal 3 2 3 2 2" xfId="2108" xr:uid="{F370D918-5799-42D1-BCF5-FD7840D9220A}"/>
    <cellStyle name="Normal 3 2 3 2 3" xfId="2109" xr:uid="{DF880DBA-F7B7-4B44-A7D2-5D8D4A7B74D0}"/>
    <cellStyle name="Normal 3 2 3 2 3 2" xfId="2110" xr:uid="{60A1D113-9BF8-4AF5-82C1-1F5C66DC6E74}"/>
    <cellStyle name="Normal 3 2 3 3" xfId="2111" xr:uid="{48FEB61F-40DF-4AFD-B0FA-A4DF83731021}"/>
    <cellStyle name="Normal 3 2 3 4" xfId="2112" xr:uid="{B5E89D18-A6D3-461F-B7A9-6FC25F1C231B}"/>
    <cellStyle name="Normal 3 2 3 5" xfId="2113" xr:uid="{965E6FBE-430D-47C6-8FEE-CD90D75B233A}"/>
    <cellStyle name="Normal 3 2 4" xfId="2114" xr:uid="{FCDE1434-E9FB-453A-8DE8-8FD9DC5ED28E}"/>
    <cellStyle name="Normal 3 2 5" xfId="2092" xr:uid="{3C0C3815-E6F6-4314-A766-F20BD188D202}"/>
    <cellStyle name="Normal 3 3" xfId="1308" xr:uid="{B9B20E08-C5E8-49E4-B4E9-769B4FBCC807}"/>
    <cellStyle name="Normal 3 3 2" xfId="2116" xr:uid="{ADBEE95F-2E4F-4A7C-8C98-E9800178BF76}"/>
    <cellStyle name="Normal 3 3 2 2" xfId="2117" xr:uid="{AD041C64-F54F-42C6-B8B1-708705BDBCB6}"/>
    <cellStyle name="Normal 3 3 2 3" xfId="2118" xr:uid="{2C3FA7BC-C98A-42FA-9764-3D5DE7D05623}"/>
    <cellStyle name="Normal 3 3 3" xfId="2119" xr:uid="{EE435F54-2574-4C68-BDD3-C0CB6E6AB885}"/>
    <cellStyle name="Normal 3 3 4" xfId="2120" xr:uid="{1F13845B-CB2A-4ECC-93F0-A4F60C61FD07}"/>
    <cellStyle name="Normal 3 3 5" xfId="2121" xr:uid="{2720EE0B-0682-4B56-B336-AB93119E29DA}"/>
    <cellStyle name="Normal 3 3 6" xfId="2115" xr:uid="{1486E91A-4D9E-4526-9C6A-AD1C2AC337E9}"/>
    <cellStyle name="Normal 3 4" xfId="1309" xr:uid="{DEF1C553-BFC6-47BC-9C3E-036D3C59086C}"/>
    <cellStyle name="Normal 3 4 2" xfId="2123" xr:uid="{260CEADB-96E6-4C2B-91BC-2A4828725148}"/>
    <cellStyle name="Normal 3 4 2 2" xfId="2124" xr:uid="{DD09D29A-A750-463D-B23D-79C616E9FBB4}"/>
    <cellStyle name="Normal 3 4 3" xfId="2125" xr:uid="{63B3D6DA-E4BC-485B-A834-CC24169DF6E4}"/>
    <cellStyle name="Normal 3 4 3 2" xfId="2126" xr:uid="{824D206D-411C-44C2-92AC-3BAFD2F434B9}"/>
    <cellStyle name="Normal 3 4 3 2 2" xfId="2127" xr:uid="{993ACB1E-6670-460B-8352-51E32073D179}"/>
    <cellStyle name="Normal 3 4 3 2 2 2" xfId="2128" xr:uid="{576B198A-5054-4421-9151-B392367F1F69}"/>
    <cellStyle name="Normal 3 4 3 2 2 2 2" xfId="2129" xr:uid="{D7D90D75-35F3-4B17-BF1E-18410E762DA1}"/>
    <cellStyle name="Normal 3 4 3 3" xfId="2130" xr:uid="{AFFE153D-AEC0-4C10-9220-94167A70D88F}"/>
    <cellStyle name="Normal 3 4 4" xfId="2131" xr:uid="{EDA48B5E-90CE-472A-9F50-6DC8C5D12D19}"/>
    <cellStyle name="Normal 3 4 5" xfId="2122" xr:uid="{8BC84EA6-2F88-4282-AC2C-7779D421019A}"/>
    <cellStyle name="Normal 3 5" xfId="2132" xr:uid="{91C032C0-01A4-4977-BEAB-ABC3B409A37A}"/>
    <cellStyle name="Normal 3 6" xfId="2133" xr:uid="{F0BEF021-FA1C-49E3-A512-7DB7D11E6D39}"/>
    <cellStyle name="Normal 3 6 2" xfId="2134" xr:uid="{CEFECC45-92F2-4A6F-A89A-4E8037B1FE25}"/>
    <cellStyle name="Normal 3 7" xfId="2135" xr:uid="{F0E35988-E318-40D4-9935-4A120818C943}"/>
    <cellStyle name="Normal 3 8" xfId="2091" xr:uid="{47C5C8BE-38C0-439E-BC15-9634F38B2A37}"/>
    <cellStyle name="Normal 3 9" xfId="1305" xr:uid="{7440EC91-7222-4DF3-A9D1-A9887CCECDE0}"/>
    <cellStyle name="Normal 30" xfId="1310" xr:uid="{7D837DE8-CD6F-4EC0-B3C6-AFF5340101E5}"/>
    <cellStyle name="Normal 31" xfId="1311" xr:uid="{91862347-E9A4-44DB-B785-93060BAE0ABB}"/>
    <cellStyle name="Normal 32" xfId="1312" xr:uid="{407F9561-CB02-42FF-8C10-1908C6012665}"/>
    <cellStyle name="Normal 33" xfId="1313" xr:uid="{70EB2056-FEFF-46F1-BB28-B0F13A2267D8}"/>
    <cellStyle name="Normal 33 2" xfId="1314" xr:uid="{ECB1D202-20F7-4CFB-9A96-A7FF758CCE88}"/>
    <cellStyle name="Normal 34" xfId="1315" xr:uid="{49128725-3DF7-4313-8520-C460D10825F0}"/>
    <cellStyle name="Normal 34 2" xfId="1316" xr:uid="{16E6DEAE-0730-4D6A-8C75-CA824A913D93}"/>
    <cellStyle name="Normal 35" xfId="1317" xr:uid="{4C4F8331-F1E7-4C90-8FA0-B454ED617350}"/>
    <cellStyle name="Normal 36" xfId="1318" xr:uid="{F08302B4-43EC-4EB0-BB53-FB92FD1884BC}"/>
    <cellStyle name="Normal 37" xfId="1319" xr:uid="{145E0047-B210-48A3-AF47-0EA82F0AFA26}"/>
    <cellStyle name="Normal 37 2" xfId="1320" xr:uid="{FF01B1AB-A3AB-452A-B1EF-AE0E2AA7FA2D}"/>
    <cellStyle name="Normal 38" xfId="1321" xr:uid="{23B10303-CCFC-4F40-AA73-CAAABE14A246}"/>
    <cellStyle name="Normal 38 2" xfId="1322" xr:uid="{0D0689A3-E39B-43C7-BD04-2BF507DFEDF8}"/>
    <cellStyle name="Normal 39" xfId="1323" xr:uid="{21C36EE4-3C45-4E34-ADCD-B2429761582E}"/>
    <cellStyle name="Normal 39 2" xfId="1324" xr:uid="{A579029D-697B-4182-8F90-76DC55424A98}"/>
    <cellStyle name="Normal 4" xfId="10" xr:uid="{687921D6-F663-4B51-91A9-5250C6C7DE77}"/>
    <cellStyle name="Normal 4 10" xfId="1325" xr:uid="{83AC3513-58FE-4F39-9F92-769FD83FAD04}"/>
    <cellStyle name="Normal 4 10 2" xfId="1326" xr:uid="{CD1245F5-9263-4726-BE8F-EAB326BCB056}"/>
    <cellStyle name="Normal 4 11" xfId="1327" xr:uid="{0D1ED1C3-D9C6-4E83-BEFA-BFC4BD46FB30}"/>
    <cellStyle name="Normal 4 11 2" xfId="1328" xr:uid="{26F3699B-31A1-46C9-935E-287FE8BBC499}"/>
    <cellStyle name="Normal 4 12" xfId="1329" xr:uid="{7CBC9FB3-2B11-4D11-88A2-8FA9FDFA1DD5}"/>
    <cellStyle name="Normal 4 13" xfId="1330" xr:uid="{FDC88017-9235-44D4-B405-DBA102B9CC86}"/>
    <cellStyle name="Normal 4 14" xfId="1331" xr:uid="{457AACBE-8E5D-4D94-9ED2-E8D34546FAA6}"/>
    <cellStyle name="Normal 4 15" xfId="2136" xr:uid="{B7ACEE65-52F6-4DEE-AE7A-56DBD9B67576}"/>
    <cellStyle name="Normal 4 2" xfId="1332" xr:uid="{F086247E-3AF7-4D4E-A0D9-CB2BD4492E08}"/>
    <cellStyle name="Normal 4 2 2" xfId="1333" xr:uid="{E90B5542-DA38-4A31-9CA1-8D6ED4EC7A8E}"/>
    <cellStyle name="Normal 4 2 2 2" xfId="2139" xr:uid="{2F17E280-AC26-4F2C-8C28-2962B99C0CB4}"/>
    <cellStyle name="Normal 4 2 2 2 2" xfId="2140" xr:uid="{012AC4DF-C207-447A-BEC7-23FC7657960C}"/>
    <cellStyle name="Normal 4 2 2 2 2 2" xfId="2141" xr:uid="{E88C7336-104B-4C4D-A811-8EC16EFC5D03}"/>
    <cellStyle name="Normal 4 2 2 2 2 2 2" xfId="2142" xr:uid="{0DA21859-733E-4045-9C46-B8CDC0DBCB23}"/>
    <cellStyle name="Normal 4 2 2 2 2 3" xfId="2143" xr:uid="{23733CAE-B54D-467E-A9F6-EE8F38F5D28C}"/>
    <cellStyle name="Normal 4 2 2 2 3" xfId="2144" xr:uid="{728CE2B1-4ECB-453C-860C-C0FE84A018D4}"/>
    <cellStyle name="Normal 4 2 2 3" xfId="2145" xr:uid="{C374E001-C9CC-4F52-8D5B-83EF1276975E}"/>
    <cellStyle name="Normal 4 2 2 3 2" xfId="2146" xr:uid="{906DD77D-5B4B-4FC4-A6FD-4FCEE6694D55}"/>
    <cellStyle name="Normal 4 2 2 3 2 2" xfId="2147" xr:uid="{865C5E8A-AA32-4AAD-8E85-D9DE362405DA}"/>
    <cellStyle name="Normal 4 2 2 3 2 2 2" xfId="2148" xr:uid="{FF1D0A93-3DA2-4029-936B-37DF38E6C3DA}"/>
    <cellStyle name="Normal 4 2 2 3 2 2 2 2" xfId="2149" xr:uid="{27D27E11-A18D-47FA-8D09-0591DA442635}"/>
    <cellStyle name="Normal 4 2 2 3 2 2 2 2 2" xfId="2150" xr:uid="{69C93629-1DE7-436F-996F-2D2BC2D6FBF1}"/>
    <cellStyle name="Normal 4 2 2 3 2 2 2 2 2 2" xfId="2151" xr:uid="{A80F36B6-8F18-4828-961B-22C24AEC4EDE}"/>
    <cellStyle name="Normal 4 2 2 3 2 2 2 2 2 2 2" xfId="2152" xr:uid="{0D6B288E-274F-4244-B66B-6CB98D72807C}"/>
    <cellStyle name="Normal 4 2 2 3 2 2 2 2 2 3" xfId="2153" xr:uid="{CF71108E-479B-4D0F-B5FD-200DF3C28161}"/>
    <cellStyle name="Normal 4 2 2 3 2 2 2 2 3" xfId="2154" xr:uid="{46427559-D9F7-4482-8EF5-3BAE4CF56971}"/>
    <cellStyle name="Normal 4 2 2 3 2 2 2 3" xfId="2155" xr:uid="{1B1F0077-AF38-46D5-8E4E-BF107788AAA0}"/>
    <cellStyle name="Normal 4 2 2 3 2 2 3" xfId="2156" xr:uid="{7727180D-1E01-4F19-BBBF-916AFA5A0872}"/>
    <cellStyle name="Normal 4 2 2 3 2 3" xfId="2157" xr:uid="{B89F2D31-237C-46BF-A996-DE0E3399CDC8}"/>
    <cellStyle name="Normal 4 2 2 3 3" xfId="2158" xr:uid="{BEF52F40-2C65-45C7-A3A4-B0A205CDA0CF}"/>
    <cellStyle name="Normal 4 2 2 4" xfId="2159" xr:uid="{BA6FB761-A337-410C-BBE0-6E08877C2BF3}"/>
    <cellStyle name="Normal 4 2 2 4 2" xfId="2160" xr:uid="{1E8174EB-CE8E-410C-BA44-8CABAC6CE040}"/>
    <cellStyle name="Normal 4 2 2 4 2 2" xfId="2161" xr:uid="{B6917C20-F98E-43E3-86BF-8787F22BF973}"/>
    <cellStyle name="Normal 4 2 2 4 2 2 2" xfId="2162" xr:uid="{656346F2-60F2-4453-9BFF-D7527516F3AB}"/>
    <cellStyle name="Normal 4 2 2 4 2 2 2 2" xfId="2163" xr:uid="{1047CF14-C7F9-4E11-AF04-151604BC1CEC}"/>
    <cellStyle name="Normal 4 2 2 4 2 2 2 2 2" xfId="2164" xr:uid="{ED9276ED-9071-4EB8-8B36-F5F066BBA0E4}"/>
    <cellStyle name="Normal 4 2 2 4 2 2 2 3" xfId="2165" xr:uid="{70C64778-9727-425F-8211-B559F493632E}"/>
    <cellStyle name="Normal 4 2 2 4 2 2 3" xfId="2166" xr:uid="{7258E796-2B22-48D2-8F3A-57D6123B790E}"/>
    <cellStyle name="Normal 4 2 2 4 2 3" xfId="2167" xr:uid="{7854D70E-D00B-4A43-B3FD-09E18D7AA03C}"/>
    <cellStyle name="Normal 4 2 2 4 3" xfId="2168" xr:uid="{E7851C70-8F5B-4B47-8758-F6DC363992B8}"/>
    <cellStyle name="Normal 4 2 2 5" xfId="2169" xr:uid="{697E7DEB-0EA0-40BA-8B49-EA26D0E3500E}"/>
    <cellStyle name="Normal 4 2 2 5 2" xfId="2170" xr:uid="{B1115A5F-9341-487A-AF03-0CAFC7A69CAD}"/>
    <cellStyle name="Normal 4 2 2 6" xfId="2171" xr:uid="{773182EF-70C2-4F1D-AF5E-1C11E362F78C}"/>
    <cellStyle name="Normal 4 2 2 7" xfId="2138" xr:uid="{BAEC6AE8-F7DA-4C3B-B5AC-347048481DA1}"/>
    <cellStyle name="Normal 4 2 3" xfId="2172" xr:uid="{0F82C121-DF09-4254-B462-A08973C46E06}"/>
    <cellStyle name="Normal 4 2 3 2" xfId="2173" xr:uid="{0B7CC6D9-E362-4C27-8B7E-B97F98DB28E4}"/>
    <cellStyle name="Normal 4 2 3 2 2" xfId="2174" xr:uid="{D54C0666-E026-426C-B71B-0794196BFFFC}"/>
    <cellStyle name="Normal 4 2 3 2 2 2" xfId="2175" xr:uid="{97B70A7D-46E4-4BB8-8EAB-DEB4250B4580}"/>
    <cellStyle name="Normal 4 2 3 2 2 2 2" xfId="2176" xr:uid="{B44D6010-DCDD-4768-BA2B-50E1568FE310}"/>
    <cellStyle name="Normal 4 2 3 2 2 3" xfId="2177" xr:uid="{0FDFBC88-52DC-4CB2-A1AC-DA643A569617}"/>
    <cellStyle name="Normal 4 2 3 2 2 3 2" xfId="2178" xr:uid="{5257E7E3-CEB6-4274-B7CE-AE7C2EEF99F8}"/>
    <cellStyle name="Normal 4 2 3 2 2 3 2 2" xfId="2179" xr:uid="{B667C64D-C0A4-4B71-B4CD-6146B880F7D9}"/>
    <cellStyle name="Normal 4 2 3 2 2 3 2 2 2" xfId="2180" xr:uid="{C94673E0-716B-4D67-A3F3-FC8F90832953}"/>
    <cellStyle name="Normal 4 2 3 2 2 3 2 2 2 2" xfId="2181" xr:uid="{F2DC66DE-E275-4107-8EC4-16876712CB00}"/>
    <cellStyle name="Normal 4 2 3 2 2 3 2 2 2 2 2" xfId="2182" xr:uid="{74C2E9FB-E8EB-49D9-9F24-74F06ED38AD2}"/>
    <cellStyle name="Normal 4 2 3 2 2 3 2 2 2 3" xfId="2183" xr:uid="{002A082D-1300-4B22-9F3E-BD474F505D65}"/>
    <cellStyle name="Normal 4 2 3 2 2 3 2 2 2 3 2" xfId="2184" xr:uid="{79DD06B1-5A2E-434F-BBA4-00B7067EDFE6}"/>
    <cellStyle name="Normal 4 2 3 2 2 3 2 2 2 3 2 2" xfId="2185" xr:uid="{9F1FCD6A-3D12-45B7-AB89-69EE41708F84}"/>
    <cellStyle name="Normal 4 2 3 2 2 3 2 2 2 3 3" xfId="2186" xr:uid="{5AA3F2DB-63F4-4C10-8A0B-A20129AA7618}"/>
    <cellStyle name="Normal 4 2 3 2 2 3 2 2 2 4" xfId="2187" xr:uid="{978C6CF5-258F-43F7-B185-548B359062E6}"/>
    <cellStyle name="Normal 4 2 3 2 2 3 2 2 3" xfId="2188" xr:uid="{B281C228-FFAE-4BEC-B0C5-95CF4C482752}"/>
    <cellStyle name="Normal 4 2 3 2 2 3 2 3" xfId="2189" xr:uid="{B36C9A2E-10EE-4365-8864-6087459939D0}"/>
    <cellStyle name="Normal 4 2 3 2 2 3 3" xfId="2190" xr:uid="{9E5282F7-14A3-4750-B7F1-7E308EE175BB}"/>
    <cellStyle name="Normal 4 2 3 2 2 4" xfId="2191" xr:uid="{1B315931-12BF-4F8B-8DF9-9506DB039B00}"/>
    <cellStyle name="Normal 4 2 3 2 3" xfId="2192" xr:uid="{87273CB8-437B-4317-ABDE-7FA3DEF3D43E}"/>
    <cellStyle name="Normal 4 2 3 2 3 2" xfId="2193" xr:uid="{C9BDD0FE-89AE-4443-B595-F05037128449}"/>
    <cellStyle name="Normal 4 2 3 2 3 2 2" xfId="2194" xr:uid="{C1B1B4EF-D32C-4C87-B7BC-6F630BF37A1F}"/>
    <cellStyle name="Normal 4 2 3 2 3 2 2 2" xfId="2195" xr:uid="{DC9D843E-9D0B-49E1-B61A-E9E00AA7AA86}"/>
    <cellStyle name="Normal 4 2 3 2 3 2 2 2 2" xfId="2196" xr:uid="{1FBD0D40-EFCF-4834-A63D-19407F0A7E06}"/>
    <cellStyle name="Normal 4 2 3 2 3 2 2 2 2 2" xfId="2197" xr:uid="{7B361282-76F5-442E-98AE-C02FB69AC34C}"/>
    <cellStyle name="Normal 4 2 3 2 3 2 2 2 2 2 2" xfId="2198" xr:uid="{F292BFA0-CB70-4963-884A-5944B3501176}"/>
    <cellStyle name="Normal 4 2 3 2 3 2 2 2 2 3" xfId="2199" xr:uid="{1659D9CB-A124-42C8-B79F-EDE9E3E8A585}"/>
    <cellStyle name="Normal 4 2 3 2 3 2 2 2 3" xfId="2200" xr:uid="{43CB0AAE-F8EB-4A55-92EF-976A03F50B80}"/>
    <cellStyle name="Normal 4 2 3 2 3 2 2 3" xfId="2201" xr:uid="{D3EC36B9-5D0E-4AF9-AEE9-CD0A2535B2DC}"/>
    <cellStyle name="Normal 4 2 3 2 3 2 3" xfId="2202" xr:uid="{ECCA8096-9483-452C-B770-E5E0290C93C6}"/>
    <cellStyle name="Normal 4 2 3 2 3 3" xfId="2203" xr:uid="{D874B556-DFA0-4E91-BB76-D89105D1360D}"/>
    <cellStyle name="Normal 4 2 3 2 4" xfId="2204" xr:uid="{D805926C-CFFD-46B6-BEB6-FB9A5F348D00}"/>
    <cellStyle name="Normal 4 2 3 3" xfId="2205" xr:uid="{C56786B8-AD14-483B-9681-074AC6EE15C6}"/>
    <cellStyle name="Normal 4 2 3 3 2" xfId="2206" xr:uid="{2E01D9C7-E018-44E9-8CF5-84B3E6A9D00B}"/>
    <cellStyle name="Normal 4 2 3 3 2 2" xfId="2207" xr:uid="{B7E6CA78-2B6D-4592-9583-66EFA0B8AFCB}"/>
    <cellStyle name="Normal 4 2 3 3 2 2 2" xfId="2208" xr:uid="{77CB93E3-12F1-4123-83AC-9A5DA23492B3}"/>
    <cellStyle name="Normal 4 2 3 3 2 2 2 2" xfId="2209" xr:uid="{AA79677C-1137-4B80-A633-69F194D6A950}"/>
    <cellStyle name="Normal 4 2 3 3 2 2 2 2 2" xfId="2210" xr:uid="{ADB124AA-1246-45FB-BFBF-59ABA6DD4184}"/>
    <cellStyle name="Normal 4 2 3 3 2 2 2 2 2 2" xfId="2211" xr:uid="{6A46F3E3-DA8E-4738-B22A-961CE21FECAF}"/>
    <cellStyle name="Normal 4 2 3 3 2 2 2 2 3" xfId="2212" xr:uid="{01B8A84F-3331-4C8E-9E97-6AD3770726AD}"/>
    <cellStyle name="Normal 4 2 3 3 2 2 2 3" xfId="2213" xr:uid="{1D1C21B6-43A0-4608-99A3-518AEBB82998}"/>
    <cellStyle name="Normal 4 2 3 3 2 2 3" xfId="2214" xr:uid="{FF8E68C0-CDBA-4293-8F08-8AFFB38AA5A3}"/>
    <cellStyle name="Normal 4 2 3 3 2 3" xfId="2215" xr:uid="{C68A8DB6-2F36-4739-B3AD-19EC47CE7144}"/>
    <cellStyle name="Normal 4 2 3 3 2 3 2" xfId="2216" xr:uid="{F0B50D54-1C17-4878-9A2D-2324FE371997}"/>
    <cellStyle name="Normal 4 2 3 3 2 3 2 2" xfId="2217" xr:uid="{83C7F3E3-6B3C-451B-8F42-0E6759B2E110}"/>
    <cellStyle name="Normal 4 2 3 3 2 3 2 2 2" xfId="2218" xr:uid="{1C8B2DEF-AA05-498B-9045-064433C30588}"/>
    <cellStyle name="Normal 4 2 3 3 2 3 2 2 2 2" xfId="2219" xr:uid="{AAA6187C-C5E8-48EC-BD37-66C83090C028}"/>
    <cellStyle name="Normal 4 2 3 3 2 3 2 2 2 2 2" xfId="2220" xr:uid="{817F5E4F-C067-49E3-9164-49E8E80F5795}"/>
    <cellStyle name="Normal 4 2 3 3 2 3 2 2 2 2 2 2" xfId="2221" xr:uid="{36FA7C5A-82BD-4547-88FD-A43D4C445945}"/>
    <cellStyle name="Normal 4 2 3 3 2 3 2 2 2 2 2 3" xfId="2222" xr:uid="{43761914-6E61-4C6C-8649-46F0D624FC23}"/>
    <cellStyle name="Normal 4 2 3 3 2 3 2 2 2 2 2 3 2" xfId="2223" xr:uid="{B49E6CDF-DEAE-4B6A-9F0A-793EB5073C6B}"/>
    <cellStyle name="Normal 4 2 3 3 2 3 2 2 2 2 2 3 2 2" xfId="2224" xr:uid="{EF25831D-2FB1-4E65-AB15-E48435E63DC2}"/>
    <cellStyle name="Normal 4 2 3 3 2 3 2 2 2 2 2 3 2 2 2" xfId="2225" xr:uid="{417AD66F-937E-4EEB-AAAD-2D9E1DE3A41C}"/>
    <cellStyle name="Normal 4 2 3 3 2 3 2 2 2 2 2 3 2 3" xfId="2226" xr:uid="{45E092E2-9D49-4EBC-9303-9B4460AF0E18}"/>
    <cellStyle name="Normal 4 2 3 3 2 3 2 2 2 2 2 3 2 3 2" xfId="2227" xr:uid="{770831EE-230C-41B9-9127-CB69AB9C3207}"/>
    <cellStyle name="Normal 4 2 3 3 2 3 2 2 2 2 2 3 2 3 3" xfId="2228" xr:uid="{0113950D-B21C-4D48-8B06-A73A40C2F13C}"/>
    <cellStyle name="Normal 4 2 3 3 2 3 2 2 2 2 2 3 2 3 3 2" xfId="2229" xr:uid="{976EF86E-6660-4038-95B1-01A02F51B76A}"/>
    <cellStyle name="Normal 4 2 3 3 2 3 2 2 2 2 2 3 2 3 3 2 2" xfId="2230" xr:uid="{84558C84-0388-4849-A9F4-F681A1CA1CAB}"/>
    <cellStyle name="Normal 4 2 3 3 2 3 2 2 2 2 2 3 2 3 3 3" xfId="2231" xr:uid="{63065A0D-EA2C-4F9A-8DBC-6AF2FAD5338D}"/>
    <cellStyle name="Normal 4 2 3 3 2 3 2 2 2 2 2 3 2 3 3 3 2" xfId="2232" xr:uid="{C04730D7-6501-4490-8AB3-1BF7ED6821F6}"/>
    <cellStyle name="Normal 4 2 3 3 2 3 2 2 2 2 2 3 2 3 3 4" xfId="2233" xr:uid="{472553E6-D96A-4040-9DD6-E20B4940C789}"/>
    <cellStyle name="Normal 4 2 3 3 2 3 2 2 2 2 2 3 2 3 3 4 2" xfId="2234" xr:uid="{828A01E5-0A94-4663-BF32-BEB0B499D6DD}"/>
    <cellStyle name="Normal 4 2 3 3 2 3 2 2 2 2 2 3 2 3 3 4 2 2 2" xfId="2235" xr:uid="{9EF0E571-4ED9-4B49-BB31-D38EBA5CD278}"/>
    <cellStyle name="Normal 4 2 3 3 2 3 2 2 2 2 2 3 2 3 3 5" xfId="2236" xr:uid="{523F8E0D-CC21-4340-ADE2-33DC501B49D3}"/>
    <cellStyle name="Normal 4 2 3 3 2 3 2 2 2 2 2 3 2 4" xfId="2237" xr:uid="{E394EFA3-18C8-42ED-B6D7-CD1CF782DDB9}"/>
    <cellStyle name="Normal 4 2 3 3 2 3 2 2 2 2 2 3 2 4 2" xfId="2238" xr:uid="{8ACBA6CC-B35E-4662-B171-53E4CE2816EC}"/>
    <cellStyle name="Normal 4 2 3 3 2 3 2 2 2 2 2 3 2 5" xfId="2239" xr:uid="{1EF963EC-1185-4514-9202-F32826796568}"/>
    <cellStyle name="Normal 4 2 3 3 2 3 2 2 2 2 2 3 2 5 2" xfId="2240" xr:uid="{1A2AE6D4-52F9-4C3C-AD25-C08F57C53672}"/>
    <cellStyle name="Normal 4 2 3 3 2 3 2 2 2 2 2 3 2 5 2 2 2" xfId="2241" xr:uid="{03349764-4D35-4B25-ABF9-FB82AF2669D9}"/>
    <cellStyle name="Normal 4 2 3 3 2 3 2 2 2 2 2 3 2 6" xfId="2242" xr:uid="{F423B24C-9C61-4C2A-8A0C-DE4BFF7F6506}"/>
    <cellStyle name="Normal 4 2 3 3 2 3 2 2 2 2 2 3 3" xfId="2243" xr:uid="{CFAD1C7F-3927-4810-BBE3-D16536A35BBA}"/>
    <cellStyle name="Normal 4 2 3 3 2 3 2 2 2 2 3" xfId="2244" xr:uid="{9CD4F336-50B2-4F31-B1BB-8C53098E77F0}"/>
    <cellStyle name="Normal 4 2 3 3 2 3 2 2 2 2 3 2" xfId="2245" xr:uid="{92C3B45E-2118-4175-BE61-293948F29294}"/>
    <cellStyle name="Normal 4 2 3 3 2 3 2 2 2 2 3 2 2" xfId="2246" xr:uid="{A7D058AF-BE07-40AD-9839-FA4F42A57AE1}"/>
    <cellStyle name="Normal 4 2 3 3 2 3 2 2 2 2 3 3" xfId="2247" xr:uid="{5EB66CDF-9F15-41C2-972E-5A7E8D1F91F6}"/>
    <cellStyle name="Normal 4 2 3 3 2 3 2 2 2 2 3 3 2" xfId="2248" xr:uid="{82DA728D-865E-4A16-87F2-4BF76F65459A}"/>
    <cellStyle name="Normal 4 2 3 3 2 3 2 2 2 2 3 4" xfId="2249" xr:uid="{4B7A273A-D757-43C9-8EFB-73B11F549817}"/>
    <cellStyle name="Normal 4 2 3 3 2 3 2 2 2 2 3 4 2" xfId="2250" xr:uid="{77D1F9F0-68BE-4268-8C31-128B9AE7E1C5}"/>
    <cellStyle name="Normal 4 2 3 3 2 3 2 2 2 2 3 5" xfId="2251" xr:uid="{3194B630-A8BE-4CEC-82C8-07A019722084}"/>
    <cellStyle name="Normal 4 2 3 3 2 3 2 2 2 2 4" xfId="2252" xr:uid="{BC30DC85-6D2D-4D79-A149-51CCA5AD12A5}"/>
    <cellStyle name="Normal 4 2 3 3 2 3 2 2 2 2 4 2" xfId="2253" xr:uid="{65E82A51-E118-4ACF-9044-109DECC40E64}"/>
    <cellStyle name="Normal 4 2 3 3 2 3 2 2 2 2 4 2 2" xfId="2254" xr:uid="{4FCCEF58-AAD5-408A-A494-90F25B048790}"/>
    <cellStyle name="Normal 4 2 3 3 2 3 2 2 2 2 4 2 2 2" xfId="2255" xr:uid="{A20EF500-063B-4DCF-9E33-A7DAE4D0BE4D}"/>
    <cellStyle name="Normal 4 2 3 3 2 3 2 2 2 2 4 2 3" xfId="2256" xr:uid="{19053FE1-095D-4B2D-8B4D-3084E6F4547A}"/>
    <cellStyle name="Normal 4 2 3 3 2 3 2 2 2 2 4 2 3 2" xfId="2257" xr:uid="{1096A85C-6157-4955-BB32-304BD0608CC6}"/>
    <cellStyle name="Normal 4 2 3 3 2 3 2 2 2 2 4 2 4" xfId="2258" xr:uid="{40A38B2F-BC16-4FFD-96A0-43A7FAB6CF64}"/>
    <cellStyle name="Normal 4 2 3 3 2 3 2 2 2 2 4 2 4 2" xfId="2259" xr:uid="{0E6EDCE4-4F75-41FC-91A3-2066278D1405}"/>
    <cellStyle name="Normal 4 2 3 3 2 3 2 2 2 2 4 2 4 2 2 2" xfId="2260" xr:uid="{77EC2EEB-66A7-4BF4-AE2A-1E59C3A19B35}"/>
    <cellStyle name="Normal 4 2 3 3 2 3 2 2 2 2 4 2 5" xfId="2261" xr:uid="{453997F3-BD29-43EF-B05D-553117F33A60}"/>
    <cellStyle name="Normal 4 2 3 3 2 3 2 2 2 2 4 3" xfId="2262" xr:uid="{E57B6B96-153B-4805-9071-E7F416FE0087}"/>
    <cellStyle name="Normal 4 2 3 3 2 3 2 2 2 2 5" xfId="2263" xr:uid="{674B9EC5-1265-44FC-9164-520EC5D7BE5B}"/>
    <cellStyle name="Normal 4 2 3 3 2 3 2 2 2 3" xfId="2264" xr:uid="{690FF9BD-2382-4D71-A6A5-3A9CF201ECC8}"/>
    <cellStyle name="Normal 4 2 3 3 2 3 2 2 3" xfId="2265" xr:uid="{57C0DE89-FBF0-4C5B-9A5D-4DBA97EB83DA}"/>
    <cellStyle name="Normal 4 2 3 3 2 3 2 3" xfId="2266" xr:uid="{DD0485AE-C649-473B-A18E-BA601CD6305A}"/>
    <cellStyle name="Normal 4 2 3 3 2 3 3" xfId="2267" xr:uid="{CCEF473C-9CF6-4F23-AE53-6E128A9134BA}"/>
    <cellStyle name="Normal 4 2 3 3 2 4" xfId="2268" xr:uid="{0C942E20-2195-45FE-9E2E-2A5144FE89B2}"/>
    <cellStyle name="Normal 4 2 3 3 3" xfId="2269" xr:uid="{06751EDB-64A3-43AA-BE7D-742E068048A6}"/>
    <cellStyle name="Normal 4 2 3 4" xfId="2270" xr:uid="{989997BA-1774-43BC-999F-049A8DEEC794}"/>
    <cellStyle name="Normal 4 2 4" xfId="2271" xr:uid="{0184CDED-1E78-4E1C-807A-D45C905C2B6E}"/>
    <cellStyle name="Normal 4 2 4 2" xfId="2272" xr:uid="{31D1D175-E90C-419F-98D0-615011CD06CF}"/>
    <cellStyle name="Normal 4 2 4 3" xfId="2273" xr:uid="{B5EB3B35-896E-410F-AB9A-FB6E31FB88D9}"/>
    <cellStyle name="Normal 4 2 5" xfId="2274" xr:uid="{053C2C02-9588-4C11-A858-669D9408A86F}"/>
    <cellStyle name="Normal 4 2 5 2" xfId="2275" xr:uid="{11F318A6-30EA-4478-9447-C0B05C9842DB}"/>
    <cellStyle name="Normal 4 2 5 3" xfId="2276" xr:uid="{9636A6E5-CBB2-4148-A051-0DF6CDDA1D3E}"/>
    <cellStyle name="Normal 4 2 6" xfId="2277" xr:uid="{533ECC1F-20D3-4A3A-AD4D-C851BF0F2444}"/>
    <cellStyle name="Normal 4 2 7" xfId="2278" xr:uid="{22E7D938-D279-4143-8D2D-BCA2A560F6A1}"/>
    <cellStyle name="Normal 4 2 8" xfId="2279" xr:uid="{C0584B3A-94CA-4A27-966E-F4C850DB3456}"/>
    <cellStyle name="Normal 4 2 9" xfId="2137" xr:uid="{1ACA1A81-E977-4A5D-981B-A61E91841422}"/>
    <cellStyle name="Normal 4 3" xfId="1334" xr:uid="{986AEEB7-C744-4317-8108-0218871AEF57}"/>
    <cellStyle name="Normal 4 3 2" xfId="1335" xr:uid="{07143F40-C2BB-4E40-9F58-398B9076CD41}"/>
    <cellStyle name="Normal 4 3 2 2" xfId="2282" xr:uid="{5C9CCCEC-F349-4563-97AE-6C40378BBA51}"/>
    <cellStyle name="Normal 4 3 2 2 2" xfId="2283" xr:uid="{69D9C83C-6614-4123-992A-C22C781C249F}"/>
    <cellStyle name="Normal 4 3 2 2 2 2" xfId="2284" xr:uid="{07CEAF0C-1FBA-4D20-AA5A-C2D601715ABB}"/>
    <cellStyle name="Normal 4 3 2 2 2 2 2" xfId="2285" xr:uid="{E160C76B-A79B-4E39-9CD7-64774D6F4CC0}"/>
    <cellStyle name="Normal 4 3 2 2 2 3" xfId="2286" xr:uid="{C276D1E9-B127-4834-9123-5682630B6E87}"/>
    <cellStyle name="Normal 4 3 2 2 2 3 2" xfId="2287" xr:uid="{7A882EA2-FA45-4841-B3E2-C7D17DC58344}"/>
    <cellStyle name="Normal 4 3 2 2 2 3 2 2" xfId="2288" xr:uid="{0BF73AB5-C509-4B6C-A00E-A3797F647A67}"/>
    <cellStyle name="Normal 4 3 2 2 2 3 2 2 2" xfId="2289" xr:uid="{DB0FD373-DE74-4076-896E-BF18D21C9FFD}"/>
    <cellStyle name="Normal 4 3 2 2 2 3 2 2 2 2" xfId="2290" xr:uid="{AA56B2FF-B60A-450D-8888-6B71E06D083C}"/>
    <cellStyle name="Normal 4 3 2 2 2 3 2 2 2 3" xfId="2291" xr:uid="{6BF8F7C6-3B89-4986-8387-CB90781C4AD8}"/>
    <cellStyle name="Normal 4 3 2 2 2 3 2 2 2 3 2" xfId="2292" xr:uid="{85972210-C8EB-46C8-8F25-2226134385AC}"/>
    <cellStyle name="Normal 4 3 2 2 2 3 2 2 3" xfId="2293" xr:uid="{FDA96411-F10B-4E2E-AFC5-6B3BC4BCEEFB}"/>
    <cellStyle name="Normal 4 3 2 2 2 3 2 3" xfId="2294" xr:uid="{7A439446-56D4-4818-A0D3-96EA4EA2676E}"/>
    <cellStyle name="Normal 4 3 2 2 2 3 3" xfId="2295" xr:uid="{CE99B5BF-27C4-49AA-95EF-71ADEAFDD5B8}"/>
    <cellStyle name="Normal 4 3 2 2 2 4" xfId="2296" xr:uid="{76E80C89-6265-465B-ADB0-E75E8B7B62D0}"/>
    <cellStyle name="Normal 4 3 2 2 3" xfId="2297" xr:uid="{5F0F647E-EFB7-409B-A410-0A7DB8F00DCF}"/>
    <cellStyle name="Normal 4 3 2 2 3 2" xfId="2298" xr:uid="{FBA6B407-4E46-489F-A972-B2EE700F4BDB}"/>
    <cellStyle name="Normal 4 3 2 2 3 2 2" xfId="2299" xr:uid="{91C75EE1-0EA8-40F4-8468-3806AE4FFB5C}"/>
    <cellStyle name="Normal 4 3 2 2 3 2 2 2" xfId="2300" xr:uid="{1258F076-6624-4342-97E7-61FE5FD673BF}"/>
    <cellStyle name="Normal 4 3 2 2 3 2 2 2 2" xfId="2301" xr:uid="{CA60CFF7-B976-4CA4-BC94-A70145552634}"/>
    <cellStyle name="Normal 4 3 2 2 3 2 2 2 2 2" xfId="2302" xr:uid="{9E659D6F-7141-44DB-B5B9-029EC8506A6F}"/>
    <cellStyle name="Normal 4 3 2 2 3 2 2 2 2 2 2" xfId="2303" xr:uid="{64179AD6-340F-4652-8CC5-962458BC5709}"/>
    <cellStyle name="Normal 4 3 2 2 3 2 2 2 2 2 2 2" xfId="2304" xr:uid="{14923086-958B-46AB-A7EA-67EE61FB5688}"/>
    <cellStyle name="Normal 4 3 2 2 3 2 2 2 2 2 3" xfId="2305" xr:uid="{BF0E943B-77BD-4515-B1AF-2981AF0B2A91}"/>
    <cellStyle name="Normal 4 3 2 2 3 2 2 2 2 3" xfId="2306" xr:uid="{D1FA2BDE-0814-40D4-A8F3-711A6AF08EB4}"/>
    <cellStyle name="Normal 4 3 2 2 3 2 2 2 3" xfId="2307" xr:uid="{F9E46708-1EDE-44DC-9708-B1B8DF43B5DC}"/>
    <cellStyle name="Normal 4 3 2 2 3 2 2 3" xfId="2308" xr:uid="{0FBECBA0-4F5F-40FA-8347-B004F3E1587A}"/>
    <cellStyle name="Normal 4 3 2 2 3 2 3" xfId="2309" xr:uid="{D5EF4181-E44C-4225-865E-CAF63E1689E3}"/>
    <cellStyle name="Normal 4 3 2 2 3 3" xfId="2310" xr:uid="{9D53FA9B-A647-4A9D-988A-0F38CDC96204}"/>
    <cellStyle name="Normal 4 3 2 2 4" xfId="2311" xr:uid="{D61EFC72-CE68-478C-8833-C87A827C9ACB}"/>
    <cellStyle name="Normal 4 3 2 3" xfId="2312" xr:uid="{5642B3E2-515A-4A83-9D01-907C4D219391}"/>
    <cellStyle name="Normal 4 3 2 3 2" xfId="2313" xr:uid="{B40811BD-458D-4E57-ABF9-DFCE9F96F9CB}"/>
    <cellStyle name="Normal 4 3 2 3 2 2" xfId="2314" xr:uid="{89F345DE-421E-421C-AFE8-5F1B7230F92E}"/>
    <cellStyle name="Normal 4 3 2 3 2 2 2" xfId="2315" xr:uid="{9CF5B300-7417-43AB-A385-2FE8F86A279A}"/>
    <cellStyle name="Normal 4 3 2 3 2 2 2 2" xfId="2316" xr:uid="{80917A18-1B82-412E-922D-BBAD2ACCA280}"/>
    <cellStyle name="Normal 4 3 2 3 2 2 2 2 2" xfId="2317" xr:uid="{20FE351D-6FC1-48CC-B8B9-C946FEDFDE44}"/>
    <cellStyle name="Normal 4 3 2 3 2 2 2 2 2 2" xfId="2318" xr:uid="{D062C646-0E75-4D9E-A56F-E8E460C7233A}"/>
    <cellStyle name="Normal 4 3 2 3 2 2 2 2 2 2 2" xfId="2319" xr:uid="{4C96E39B-94E8-40A0-B49D-6E71302BEB46}"/>
    <cellStyle name="Normal 4 3 2 3 2 2 2 2 2 2 2 2" xfId="2320" xr:uid="{AAA1DED7-7C42-453B-83FD-528395DB74D3}"/>
    <cellStyle name="Normal 4 3 2 3 2 2 2 2 2 2 2 2 2" xfId="2321" xr:uid="{C4110A9C-2FC7-4298-A6D5-48942105B436}"/>
    <cellStyle name="Normal 4 3 2 3 2 2 2 2 2 2 2 2 3" xfId="2322" xr:uid="{84FDD755-0713-492A-AC2A-27D731E1954C}"/>
    <cellStyle name="Normal 4 3 2 3 2 2 2 2 2 2 2 2 3 2" xfId="2323" xr:uid="{C33878B4-3AB9-4A14-A9DE-6026D7478D04}"/>
    <cellStyle name="Normal 4 3 2 3 2 2 2 2 2 2 2 2 3 2 2" xfId="2324" xr:uid="{51A47678-1BD7-4C61-B562-24E87FEF61CC}"/>
    <cellStyle name="Normal 4 3 2 3 2 2 2 2 2 2 2 2 3 2 2 2" xfId="2325" xr:uid="{8AA549D6-5025-43A2-A6BD-7A53D711AC97}"/>
    <cellStyle name="Normal 4 3 2 3 2 2 2 2 2 2 2 2 3 2 3" xfId="2326" xr:uid="{A3DC497F-5390-455A-B838-9CA8C175E160}"/>
    <cellStyle name="Normal 4 3 2 3 2 2 2 2 2 2 2 2 3 2 3 2" xfId="2327" xr:uid="{6B2FBF28-5AAE-4714-930C-A52BCA3F624B}"/>
    <cellStyle name="Normal 4 3 2 3 2 2 2 2 2 2 2 2 3 2 4" xfId="2328" xr:uid="{5469AE2C-9CC1-401E-8662-7D8547DCA1A9}"/>
    <cellStyle name="Normal 4 3 2 3 2 2 2 2 2 2 2 2 3 2 4 2" xfId="2329" xr:uid="{B8146728-FCF8-4831-804F-00C9C84E1640}"/>
    <cellStyle name="Normal 4 3 2 3 2 2 2 2 2 2 2 2 3 2 5" xfId="2330" xr:uid="{D5200455-74C7-4FFC-A5DC-46C32864B53B}"/>
    <cellStyle name="Normal 4 3 2 3 2 2 2 2 2 2 2 2 3 3" xfId="2331" xr:uid="{AB550F27-36A8-4BD0-A471-922EC4F6989D}"/>
    <cellStyle name="Normal 4 3 2 3 2 2 2 2 2 2 2 3" xfId="2332" xr:uid="{67906C2E-A439-4711-AAC4-822737DF04AF}"/>
    <cellStyle name="Normal 4 3 2 3 2 2 2 2 2 2 3" xfId="2333" xr:uid="{89B0E16D-E978-4227-A6A0-7D005F9E0EF9}"/>
    <cellStyle name="Normal 4 3 2 3 2 2 2 2 2 3" xfId="2334" xr:uid="{D2886EDD-D5D3-47DA-88FF-BE406FAABC74}"/>
    <cellStyle name="Normal 4 3 2 3 2 2 2 2 3" xfId="2335" xr:uid="{850B54C9-1D92-4C28-8D3E-54A7F4EFF585}"/>
    <cellStyle name="Normal 4 3 2 3 2 2 2 3" xfId="2336" xr:uid="{23D57681-32E7-42EF-BCD5-D456F6084432}"/>
    <cellStyle name="Normal 4 3 2 3 2 2 3" xfId="2337" xr:uid="{11E20BAB-9DCF-407C-BFB0-724F2AC006E1}"/>
    <cellStyle name="Normal 4 3 2 3 2 2 3 2" xfId="2338" xr:uid="{6E5A5E46-8A4A-4A32-9FA9-76659C0BBAD0}"/>
    <cellStyle name="Normal 4 3 2 3 2 2 3 2 2" xfId="2339" xr:uid="{9793852B-B700-41FE-B120-9C3A8848BBD2}"/>
    <cellStyle name="Normal 4 3 2 3 2 2 3 2 2 2" xfId="2340" xr:uid="{162D2A2F-333F-426A-AFE5-CD25E50ACBC6}"/>
    <cellStyle name="Normal 4 3 2 3 2 2 3 2 3" xfId="2341" xr:uid="{F3D689E7-F3EB-4795-B95B-E5389DDB3EE7}"/>
    <cellStyle name="Normal 4 3 2 3 2 2 3 2 3 2" xfId="2342" xr:uid="{BC084076-E289-4DB0-BD43-BC2DF3AF0873}"/>
    <cellStyle name="Normal 4 3 2 3 2 2 3 2 4" xfId="2343" xr:uid="{15FF295A-16E3-4911-A3B4-E2C27EF2A75C}"/>
    <cellStyle name="Normal 4 3 2 3 2 2 3 3" xfId="2344" xr:uid="{93DC9CBF-FEA4-48A1-ACE4-E1080860E3E3}"/>
    <cellStyle name="Normal 4 3 2 3 2 2 4" xfId="2345" xr:uid="{2A9D8487-F22C-4C69-ABE4-9040BB73F921}"/>
    <cellStyle name="Normal 4 3 2 3 2 3" xfId="2346" xr:uid="{0F0108C2-F005-490D-9D87-E279CE23C268}"/>
    <cellStyle name="Normal 4 3 2 3 2 3 2" xfId="2347" xr:uid="{B8099BAF-1745-4BE8-8360-176DE3339027}"/>
    <cellStyle name="Normal 4 3 2 3 2 3 2 2" xfId="2348" xr:uid="{F517C341-93E8-453E-B025-5ECCFD29A009}"/>
    <cellStyle name="Normal 4 3 2 3 2 3 2 2 2" xfId="2349" xr:uid="{DF8454A3-5CEF-4E2F-BB99-4FD400C958CE}"/>
    <cellStyle name="Normal 4 3 2 3 2 3 2 2 2 2" xfId="2350" xr:uid="{1CE3D430-7E86-4CDE-AF1D-A4B1FDC64512}"/>
    <cellStyle name="Normal 4 3 2 3 2 3 2 2 2 2 2" xfId="2351" xr:uid="{F867CE0A-60F0-41F1-A721-16252995E89D}"/>
    <cellStyle name="Normal 4 3 2 3 2 3 2 2 2 2 2 2" xfId="2352" xr:uid="{5975C66F-6BCF-4EF5-9475-933AB0334666}"/>
    <cellStyle name="Normal 4 3 2 3 2 3 2 2 2 2 2 3" xfId="2353" xr:uid="{BE2EA25B-73D7-45EA-9045-A451A517225A}"/>
    <cellStyle name="Normal 4 3 2 3 2 3 2 2 2 2 2 3 2" xfId="2354" xr:uid="{4239FF7D-DD84-40F9-BB88-AC3F4F7E9BA5}"/>
    <cellStyle name="Normal 4 3 2 3 2 3 2 2 2 2 2 3 2 2" xfId="2355" xr:uid="{62E666A5-1A55-4F8A-AA1F-45378100D6C7}"/>
    <cellStyle name="Normal 4 3 2 3 2 3 2 2 2 2 2 3 2 2 2" xfId="2356" xr:uid="{D9D416EC-E783-4064-AC82-2043C97776C2}"/>
    <cellStyle name="Normal 4 3 2 3 2 3 2 2 2 2 2 3 2 3" xfId="2357" xr:uid="{3B487DCD-1873-40D1-970F-391BC7B3D3BD}"/>
    <cellStyle name="Normal 4 3 2 3 2 3 2 2 2 2 2 3 2 3 2" xfId="2358" xr:uid="{872BE169-D518-4826-8761-CADAFA62A50D}"/>
    <cellStyle name="Normal 4 3 2 3 2 3 2 2 2 2 2 3 2 3 3" xfId="2359" xr:uid="{472287DC-5AA7-4297-A2AD-D86DE032C51C}"/>
    <cellStyle name="Normal 4 3 2 3 2 3 2 2 2 2 2 3 2 3 3 2" xfId="2360" xr:uid="{A77125C9-9E6F-4E78-9C21-188182C1274E}"/>
    <cellStyle name="Normal 4 3 2 3 2 3 2 2 2 2 2 3 2 3 3 2 2" xfId="2361" xr:uid="{CBBDFC13-F856-4DE0-B3FB-80CA251ADA36}"/>
    <cellStyle name="Normal 4 3 2 3 2 3 2 2 2 2 2 3 2 3 3 3" xfId="2362" xr:uid="{4DBECA2E-DFF9-49E4-A1B5-AF13736D6A19}"/>
    <cellStyle name="Normal 4 3 2 3 2 3 2 2 2 2 2 3 2 3 3 3 2" xfId="2363" xr:uid="{BB07CA2D-7C65-409C-B96B-0BB8EE2A2906}"/>
    <cellStyle name="Normal 4 3 2 3 2 3 2 2 2 2 2 3 2 3 3 4" xfId="2364" xr:uid="{6A21B9F0-0090-4E6D-923F-A1CDC9E510E6}"/>
    <cellStyle name="Normal 4 3 2 3 2 3 2 2 2 2 2 3 2 3 3 4 2" xfId="2365" xr:uid="{CECCE3EF-CC09-4D34-943A-E40DA9B6445B}"/>
    <cellStyle name="Normal 4 3 2 3 2 3 2 2 2 2 2 3 2 3 3 5" xfId="2366" xr:uid="{D6C60099-329D-4D0D-A069-B23D9D18828A}"/>
    <cellStyle name="Normal 4 3 2 3 2 3 2 2 2 2 2 3 2 4" xfId="2367" xr:uid="{8457F805-08E1-4302-9CFD-3CD6187BD9BA}"/>
    <cellStyle name="Normal 4 3 2 3 2 3 2 2 2 2 2 3 2 4 2" xfId="2368" xr:uid="{0C591205-7442-4CBF-8CBF-4FDDAE4E376C}"/>
    <cellStyle name="Normal 4 3 2 3 2 3 2 2 2 2 2 3 2 5" xfId="2369" xr:uid="{C7669BB6-1166-4A12-9ACB-146B894DCC3E}"/>
    <cellStyle name="Normal 4 3 2 3 2 3 2 2 2 2 2 3 2 5 2" xfId="2370" xr:uid="{401FA137-67E1-4837-89B9-10282F7BAF0E}"/>
    <cellStyle name="Normal 4 3 2 3 2 3 2 2 2 2 2 3 2 6" xfId="2371" xr:uid="{05BB6B72-98C8-43A0-8890-9198E74672E3}"/>
    <cellStyle name="Normal 4 3 2 3 2 3 2 2 2 2 2 3 3" xfId="2372" xr:uid="{3C90A10D-E0D4-4A4D-BB2F-93F7723F1390}"/>
    <cellStyle name="Normal 4 3 2 3 2 3 2 2 2 2 3" xfId="2373" xr:uid="{9B715D4D-15BD-4F90-8E99-1911C1FD55C3}"/>
    <cellStyle name="Normal 4 3 2 3 2 3 2 2 2 2 3 2" xfId="2374" xr:uid="{7DEA4745-956C-4522-BC2D-1722E84BB69A}"/>
    <cellStyle name="Normal 4 3 2 3 2 3 2 2 2 2 3 2 2" xfId="2375" xr:uid="{A5DEEBD6-F13F-4DF2-B0C9-8654722DBEC5}"/>
    <cellStyle name="Normal 4 3 2 3 2 3 2 2 2 2 3 3" xfId="2376" xr:uid="{F7AC63A1-6E6B-4CD2-A879-CD9985E5610A}"/>
    <cellStyle name="Normal 4 3 2 3 2 3 2 2 2 2 3 3 2" xfId="2377" xr:uid="{BA3784EB-F76E-4C45-95A1-852DA343FD3F}"/>
    <cellStyle name="Normal 4 3 2 3 2 3 2 2 2 2 3 4" xfId="2378" xr:uid="{BFA0A4AD-D635-4B82-9D45-EF77FE1A53F9}"/>
    <cellStyle name="Normal 4 3 2 3 2 3 2 2 2 2 3 4 2" xfId="2379" xr:uid="{231E630A-EF6C-4847-BD65-078A653E608A}"/>
    <cellStyle name="Normal 4 3 2 3 2 3 2 2 2 2 3 5" xfId="2380" xr:uid="{B2208752-7857-4C97-8560-6548E2D284F8}"/>
    <cellStyle name="Normal 4 3 2 3 2 3 2 2 2 2 4" xfId="2381" xr:uid="{21B596D3-0E34-445B-AFF2-1103F6D0C905}"/>
    <cellStyle name="Normal 4 3 2 3 2 3 2 2 2 2 4 2" xfId="2382" xr:uid="{F597BEC5-6736-4978-B486-7CA14F27996F}"/>
    <cellStyle name="Normal 4 3 2 3 2 3 2 2 2 2 4 2 2" xfId="2383" xr:uid="{7D284E16-9095-4349-BCE2-75E16A576AA7}"/>
    <cellStyle name="Normal 4 3 2 3 2 3 2 2 2 2 4 2 2 2" xfId="2384" xr:uid="{9A389819-7F97-4482-8873-39638DE8FE96}"/>
    <cellStyle name="Normal 4 3 2 3 2 3 2 2 2 2 4 2 3" xfId="2385" xr:uid="{CE8F47B6-A90C-4CC7-A44D-4B120815CC6A}"/>
    <cellStyle name="Normal 4 3 2 3 2 3 2 2 2 2 4 2 3 2" xfId="2386" xr:uid="{7AD02BCB-EEB4-4D14-BAB5-B5E97F80D2CF}"/>
    <cellStyle name="Normal 4 3 2 3 2 3 2 2 2 2 4 2 4" xfId="2387" xr:uid="{F4149982-CEF0-4D6B-87A2-E9CA5D91FE23}"/>
    <cellStyle name="Normal 4 3 2 3 2 3 2 2 2 2 4 2 4 2" xfId="2388" xr:uid="{43007D4B-1C3D-4E91-B268-6163559B12E5}"/>
    <cellStyle name="Normal 4 3 2 3 2 3 2 2 2 2 4 2 5" xfId="2389" xr:uid="{DA514EE3-E5E2-405A-8850-9A2E8374A3D8}"/>
    <cellStyle name="Normal 4 3 2 3 2 3 2 2 2 2 4 3" xfId="2390" xr:uid="{0C955DFC-7E1C-483C-9CE3-A8A1455E4ADF}"/>
    <cellStyle name="Normal 4 3 2 3 2 3 2 2 2 2 5" xfId="2391" xr:uid="{24AE355F-B079-44F4-A433-64D0D5452498}"/>
    <cellStyle name="Normal 4 3 2 3 2 3 2 2 2 3" xfId="2392" xr:uid="{CB0A75BB-BC3F-48EA-BE75-B74EBD54F40A}"/>
    <cellStyle name="Normal 4 3 2 3 2 3 2 2 3" xfId="2393" xr:uid="{8A6353E4-2016-422B-B2E2-AD1A2587BE8F}"/>
    <cellStyle name="Normal 4 3 2 3 2 3 2 3" xfId="2394" xr:uid="{151CF809-29A0-4C78-8013-84483FC6DE36}"/>
    <cellStyle name="Normal 4 3 2 3 2 3 3" xfId="2395" xr:uid="{DEAD2AE8-0344-43F8-92D1-614280E41DBF}"/>
    <cellStyle name="Normal 4 3 2 3 2 4" xfId="2396" xr:uid="{CE2A5123-DA2B-4B96-A42A-D4A7B7ADF593}"/>
    <cellStyle name="Normal 4 3 2 3 3" xfId="2397" xr:uid="{0EE873EA-B604-4027-8665-17FF4C29F295}"/>
    <cellStyle name="Normal 4 3 2 3 3 2" xfId="2398" xr:uid="{F15463B4-0E18-470B-BB67-4563C3E7BD5E}"/>
    <cellStyle name="Normal 4 3 2 3 3 2 2" xfId="2399" xr:uid="{C615BAB9-8D91-47AF-A000-A46463A83AF8}"/>
    <cellStyle name="Normal 4 3 2 3 3 2 2 2" xfId="2400" xr:uid="{7E2001C3-E57D-4E99-AFEB-5C8A560F8629}"/>
    <cellStyle name="Normal 4 3 2 3 3 2 3" xfId="2401" xr:uid="{BB441C14-AFEA-42A7-985A-CF89FD6890EF}"/>
    <cellStyle name="Normal 4 3 2 3 3 3" xfId="2402" xr:uid="{86E36D11-5DDF-4ED3-BB35-48A17B3B8495}"/>
    <cellStyle name="Normal 4 3 2 3 4" xfId="2403" xr:uid="{EBFB6E9F-FE19-4DE9-B4F6-448D2728842A}"/>
    <cellStyle name="Normal 4 3 2 4" xfId="2404" xr:uid="{1F021D5E-49C6-4835-A4DF-CAF155620D45}"/>
    <cellStyle name="Normal 4 3 2 5" xfId="2281" xr:uid="{E1383697-B98E-47E0-88A8-BAF16F9827CF}"/>
    <cellStyle name="Normal 4 3 3" xfId="2405" xr:uid="{9CF60DF6-F7BE-463C-9452-DF2A6C4E58D2}"/>
    <cellStyle name="Normal 4 3 3 2" xfId="2406" xr:uid="{B01BBF3B-FCD4-4D56-A4F1-28E9FC9F7CC0}"/>
    <cellStyle name="Normal 4 3 4" xfId="2407" xr:uid="{38E714B2-4AA7-48F1-8E74-162D782F9EF1}"/>
    <cellStyle name="Normal 4 3 5" xfId="2280" xr:uid="{2952C90B-EC90-4C33-BACE-1032F2201F91}"/>
    <cellStyle name="Normal 4 4" xfId="1336" xr:uid="{94753AB6-276F-480B-940A-44ED3AA2A943}"/>
    <cellStyle name="Normal 4 4 2" xfId="1337" xr:uid="{B3A43998-8489-4FF6-B5CF-1C89146DB1BB}"/>
    <cellStyle name="Normal 4 4 2 2" xfId="2410" xr:uid="{35DC10F8-BEF5-453D-AD00-7DCE18D4301C}"/>
    <cellStyle name="Normal 4 4 2 2 2" xfId="2411" xr:uid="{C45F7D5F-85FD-4524-A0B5-9863E3953E8C}"/>
    <cellStyle name="Normal 4 4 2 2 2 2" xfId="2412" xr:uid="{7286C009-19B6-4F3C-BD7C-13FC18176DAB}"/>
    <cellStyle name="Normal 4 4 2 2 3" xfId="2413" xr:uid="{6E561C93-439C-46D5-9A1B-2CC9589E4C7E}"/>
    <cellStyle name="Normal 4 4 2 2 3 2" xfId="2414" xr:uid="{A0F5CD42-3B4F-4D8E-B0E3-7DD8ABF996D5}"/>
    <cellStyle name="Normal 4 4 2 2 3 2 2" xfId="2415" xr:uid="{1294AA5D-9D11-4857-AAB0-399E3C9E1893}"/>
    <cellStyle name="Normal 4 4 2 2 3 2 2 2" xfId="2416" xr:uid="{30ED31D5-A0DF-46AB-BBD5-47FB9A5AB80D}"/>
    <cellStyle name="Normal 4 4 2 2 3 2 2 2 2" xfId="2417" xr:uid="{0FF0C76C-23CF-4B88-8AE5-BEA5285F98BB}"/>
    <cellStyle name="Normal 4 4 2 2 3 2 2 2 3" xfId="2418" xr:uid="{B5560A09-F0F4-44C7-AAE7-511DFDDEF3FF}"/>
    <cellStyle name="Normal 4 4 2 2 3 2 2 2 3 2" xfId="2419" xr:uid="{CA95098B-4A1D-41BC-BE0A-1DF3F94C0316}"/>
    <cellStyle name="Normal 4 4 2 2 3 2 2 3" xfId="2420" xr:uid="{A0775E5E-23EB-4B87-8080-E7F11913AB5C}"/>
    <cellStyle name="Normal 4 4 2 2 3 2 3" xfId="2421" xr:uid="{A42512B5-718A-4939-B301-62E7CE9DE27D}"/>
    <cellStyle name="Normal 4 4 2 2 3 3" xfId="2422" xr:uid="{16AB8806-3E3C-466F-A439-16A58260F579}"/>
    <cellStyle name="Normal 4 4 2 2 4" xfId="2423" xr:uid="{F219964B-23F1-4501-854A-B472511153B6}"/>
    <cellStyle name="Normal 4 4 2 3" xfId="2424" xr:uid="{58636CA1-560D-48DA-87A7-83B8C3C20423}"/>
    <cellStyle name="Normal 4 4 2 3 2" xfId="2425" xr:uid="{E9245604-C824-4886-BDEF-711F6AB4EFAE}"/>
    <cellStyle name="Normal 4 4 2 3 2 2" xfId="2426" xr:uid="{1F51DC4A-C062-4753-A6F5-EE53FA9E81CD}"/>
    <cellStyle name="Normal 4 4 2 3 2 2 2" xfId="2427" xr:uid="{DA56FC35-EA05-4A74-BBE2-67DE39FEE625}"/>
    <cellStyle name="Normal 4 4 2 3 2 2 2 2" xfId="2428" xr:uid="{998283D0-F300-4D77-B561-F36D16ED2386}"/>
    <cellStyle name="Normal 4 4 2 3 2 2 2 2 2" xfId="2429" xr:uid="{27A2E198-F86B-48E1-B7D7-5BDF8111519A}"/>
    <cellStyle name="Normal 4 4 2 3 2 2 2 2 2 2" xfId="2430" xr:uid="{989DA61F-6C1E-4B9E-9687-753E10797B72}"/>
    <cellStyle name="Normal 4 4 2 3 2 2 2 2 2 2 2" xfId="2431" xr:uid="{FCCC27CC-3384-4036-B481-4370FFBB17E1}"/>
    <cellStyle name="Normal 4 4 2 3 2 2 2 2 2 3" xfId="2432" xr:uid="{8D505D26-4320-4E49-AD30-719B48058341}"/>
    <cellStyle name="Normal 4 4 2 3 2 2 2 2 2 3 2" xfId="2433" xr:uid="{312C7819-B05E-4907-B4F8-0A8750DBE995}"/>
    <cellStyle name="Normal 4 4 2 3 2 2 2 2 2 4" xfId="2434" xr:uid="{7243A0F1-31B7-43C7-930A-C586C234F951}"/>
    <cellStyle name="Normal 4 4 2 3 2 2 2 2 3" xfId="2435" xr:uid="{5C996AF4-B0B1-4B9B-A5FC-3988071BFFB3}"/>
    <cellStyle name="Normal 4 4 2 3 2 2 2 3" xfId="2436" xr:uid="{386D39ED-F2D0-4AD9-95AF-CD556E7CB483}"/>
    <cellStyle name="Normal 4 4 2 3 2 2 2 3 2" xfId="2437" xr:uid="{24B4F026-EA94-451D-BC67-DC0B8417ABF7}"/>
    <cellStyle name="Normal 4 4 2 3 2 2 2 4" xfId="2438" xr:uid="{02E55488-CC5C-4FCA-A667-0B1B0EB9E2F8}"/>
    <cellStyle name="Normal 4 4 2 3 2 2 3" xfId="2439" xr:uid="{6B7D21B9-3797-467A-9547-26C57E6EB1F6}"/>
    <cellStyle name="Normal 4 4 2 3 2 3" xfId="2440" xr:uid="{B32EDEC4-4959-473C-A348-3D9B7ED8FE4A}"/>
    <cellStyle name="Normal 4 4 2 3 3" xfId="2441" xr:uid="{8066EC99-A5A9-4CFC-BDC0-4DF9C1625112}"/>
    <cellStyle name="Normal 4 4 2 4" xfId="2442" xr:uid="{B14ECEBC-9F6E-4DE8-BC2C-2A0AADDE195F}"/>
    <cellStyle name="Normal 4 4 2 5" xfId="2409" xr:uid="{7B2A6ADD-2C09-41BD-A789-95CB57D2D611}"/>
    <cellStyle name="Normal 4 4 3" xfId="2443" xr:uid="{2DE1C244-65B0-46A0-87C1-8933F453C92A}"/>
    <cellStyle name="Normal 4 4 3 2" xfId="2444" xr:uid="{7CBCD8DB-3DA5-4A04-8EE3-BFD1D7FABA30}"/>
    <cellStyle name="Normal 4 4 3 2 2" xfId="2445" xr:uid="{5EC911D5-A57B-4F54-8201-C88350174E8E}"/>
    <cellStyle name="Normal 4 4 3 2 2 2" xfId="2446" xr:uid="{994B391A-28AD-4164-8D84-498434861BC3}"/>
    <cellStyle name="Normal 4 4 3 2 2 2 2" xfId="2447" xr:uid="{44ACECD3-91D6-47D2-9D13-E6E689797193}"/>
    <cellStyle name="Normal 4 4 3 2 2 2 2 2" xfId="2448" xr:uid="{F0212784-0E27-46A5-A66D-607943543EA0}"/>
    <cellStyle name="Normal 4 4 3 2 2 2 2 2 2" xfId="2449" xr:uid="{C42148B6-528E-46D2-BEDB-CF417876715C}"/>
    <cellStyle name="Normal 4 4 3 2 2 2 2 2 2 2" xfId="2450" xr:uid="{0111251B-1427-4687-8711-AA3E7ED16EFD}"/>
    <cellStyle name="Normal 4 4 3 2 2 2 2 2 3" xfId="2451" xr:uid="{77ACDB70-F74A-4A84-9F06-66DECE182190}"/>
    <cellStyle name="Normal 4 4 3 2 2 2 2 3" xfId="2452" xr:uid="{D696B273-96D6-41EB-A31D-DC6953A019CA}"/>
    <cellStyle name="Normal 4 4 3 2 2 2 3" xfId="2453" xr:uid="{4378414A-FE00-41E7-A4B5-975645656321}"/>
    <cellStyle name="Normal 4 4 3 2 2 3" xfId="2454" xr:uid="{B4808FB0-B307-429D-9A7A-4FFD0C287718}"/>
    <cellStyle name="Normal 4 4 3 2 3" xfId="2455" xr:uid="{4A39FB1F-7AE2-4417-9FD4-C5DB23877FF9}"/>
    <cellStyle name="Normal 4 4 3 3" xfId="2456" xr:uid="{4BCF8A1A-A8E5-4175-8577-17ECF3FBEDC6}"/>
    <cellStyle name="Normal 4 4 3 3 2" xfId="2457" xr:uid="{A420E292-B9E0-49ED-9F48-12A1161D2E3A}"/>
    <cellStyle name="Normal 4 4 3 4" xfId="2458" xr:uid="{8668F6B5-94E4-4BBE-A92A-59B592C1D789}"/>
    <cellStyle name="Normal 4 4 3 4 2" xfId="2459" xr:uid="{6FE9E6DD-79C1-4494-A591-8CAB5CA1E685}"/>
    <cellStyle name="Normal 4 4 3 4 2 2" xfId="2460" xr:uid="{0E4A9738-BB9E-4DE0-8390-08CBFF5AEE33}"/>
    <cellStyle name="Normal 4 4 3 4 2 2 2" xfId="2461" xr:uid="{D88D8EE1-F766-40AB-8CA3-56D744EDA199}"/>
    <cellStyle name="Normal 4 4 3 4 2 2 2 2" xfId="2462" xr:uid="{0C04F107-4C30-45D5-A72C-DBE38364EFB1}"/>
    <cellStyle name="Normal 4 4 3 4 2 2 2 2 2" xfId="2463" xr:uid="{61D215C6-59AA-4FC0-9202-10B8E4399349}"/>
    <cellStyle name="Normal 4 4 3 4 2 2 2 2 3" xfId="2464" xr:uid="{D5489CD8-9497-4C43-B70F-B94486423CAB}"/>
    <cellStyle name="Normal 4 4 3 4 2 2 2 2 3 2" xfId="2465" xr:uid="{F33F2A38-1270-4541-9D38-A79363798CEE}"/>
    <cellStyle name="Normal 4 4 3 4 2 2 2 3" xfId="2466" xr:uid="{5C416EAC-1427-4A7D-90F0-A36BE5F273FF}"/>
    <cellStyle name="Normal 4 4 3 4 2 2 3" xfId="2467" xr:uid="{118DFBE7-406B-425B-8AA3-B5DDA50070B8}"/>
    <cellStyle name="Normal 4 4 3 4 2 2 3 2" xfId="2468" xr:uid="{0E32ED7E-7CBE-4632-8116-2007EA7C5DE0}"/>
    <cellStyle name="Normal 4 4 3 4 2 2 3 2 2" xfId="2469" xr:uid="{A9EAA271-99D6-4B21-9A7C-FE604AFB531B}"/>
    <cellStyle name="Normal 4 4 3 4 2 2 3 2 3" xfId="2470" xr:uid="{0C44CC03-3EEB-4302-96B4-95AD3238559F}"/>
    <cellStyle name="Normal 4 4 3 4 2 2 3 3" xfId="2471" xr:uid="{6C86824E-C131-4BE9-A2DA-BF8AFE27E759}"/>
    <cellStyle name="Normal 4 4 3 4 2 2 3 4" xfId="2472" xr:uid="{784D4269-6690-40A5-BB2C-83B66F61C747}"/>
    <cellStyle name="Normal 4 4 3 4 2 2 4" xfId="2473" xr:uid="{D5812564-5966-4306-9E18-57B0BAC265D4}"/>
    <cellStyle name="Normal 4 4 3 4 2 3" xfId="2474" xr:uid="{26D6A2DB-23A3-4789-8EA9-AD32CC85B7C5}"/>
    <cellStyle name="Normal 4 4 3 4 3" xfId="2475" xr:uid="{A691EB70-1AE9-4932-9AD4-C72CE070C7DC}"/>
    <cellStyle name="Normal 4 4 3 5" xfId="2476" xr:uid="{61B29A3B-EDC5-457D-845E-577866F0026B}"/>
    <cellStyle name="Normal 4 4 4" xfId="2477" xr:uid="{D61674C7-FD90-4E9B-93AE-399F0D7A39AE}"/>
    <cellStyle name="Normal 4 4 5" xfId="2408" xr:uid="{9686269D-1BBE-4C0F-A628-4F947853CCC0}"/>
    <cellStyle name="Normal 4 5" xfId="1338" xr:uid="{E369894E-0B72-4F85-950F-95F4B75B2345}"/>
    <cellStyle name="Normal 4 5 2" xfId="1339" xr:uid="{1EB90F95-FB1D-4EF6-A154-9C20F4301301}"/>
    <cellStyle name="Normal 4 5 2 2" xfId="2479" xr:uid="{46402723-C2C5-4681-98AF-A3ACCFA46D8F}"/>
    <cellStyle name="Normal 4 5 3" xfId="2480" xr:uid="{E35A0FD0-FB1B-48A2-A28E-191EF9FAD8B7}"/>
    <cellStyle name="Normal 4 5 4" xfId="2478" xr:uid="{EABB10C2-D586-4681-8629-5F3FBCD833C2}"/>
    <cellStyle name="Normal 4 6" xfId="1340" xr:uid="{383E472B-3A69-4C26-97E4-FD6964BCB363}"/>
    <cellStyle name="Normal 4 6 2" xfId="1341" xr:uid="{E554AA21-81BF-4320-B6A5-4C52EF4A31D1}"/>
    <cellStyle name="Normal 4 6 3" xfId="2481" xr:uid="{7A0D7EBE-B6BB-46E4-90B8-D25E2E11C957}"/>
    <cellStyle name="Normal 4 7" xfId="1342" xr:uid="{71E6DCD8-9DE5-44EB-980F-D94201A7E18C}"/>
    <cellStyle name="Normal 4 7 2" xfId="1343" xr:uid="{815A426A-77BB-412D-A599-84B6761E6548}"/>
    <cellStyle name="Normal 4 8" xfId="1344" xr:uid="{4110F4B3-6B21-4D61-AF46-AA2416A2F2DC}"/>
    <cellStyle name="Normal 4 8 2" xfId="1345" xr:uid="{D15120B9-0F24-4E67-B202-4C573E6F7ACC}"/>
    <cellStyle name="Normal 4 9" xfId="1346" xr:uid="{9CC77764-E4E9-4636-8F47-A9BBBD6EC928}"/>
    <cellStyle name="Normal 4 9 2" xfId="1347" xr:uid="{7E853363-08C4-44B5-9923-3245B3725A85}"/>
    <cellStyle name="Normal 40" xfId="1348" xr:uid="{748CC982-DD6C-4814-A811-074CF1ABEE7A}"/>
    <cellStyle name="Normal 40 2" xfId="1349" xr:uid="{87C1CC18-BD36-4C1C-AB6B-677EEFFB3CA3}"/>
    <cellStyle name="Normal 41" xfId="1350" xr:uid="{F100EF7F-AEC0-4334-A432-FED47CBEEF0F}"/>
    <cellStyle name="Normal 41 2" xfId="1351" xr:uid="{7A09045F-3900-453B-8938-F02EC29EADCB}"/>
    <cellStyle name="Normal 42" xfId="1352" xr:uid="{141F5324-6A6C-4DFD-BDA3-564AE4A1739C}"/>
    <cellStyle name="Normal 42 2" xfId="1353" xr:uid="{AC0C629C-6A08-4809-94CB-BC3C0687D67B}"/>
    <cellStyle name="Normal 43" xfId="1354" xr:uid="{E3A29CD6-6944-4FDC-A8C8-1A53F125F0B6}"/>
    <cellStyle name="Normal 43 2" xfId="1355" xr:uid="{CEE78547-C74A-42E5-A4BC-083E5D9CE088}"/>
    <cellStyle name="Normal 44" xfId="1356" xr:uid="{C777F766-E7AB-4431-868B-13AF1481602E}"/>
    <cellStyle name="Normal 44 2" xfId="1357" xr:uid="{268C3BBD-5A27-455A-ADC8-7C456D8401C6}"/>
    <cellStyle name="Normal 45" xfId="1358" xr:uid="{60D837C8-4841-4A9F-AB61-353EB925F15B}"/>
    <cellStyle name="Normal 45 2" xfId="1359" xr:uid="{AC671E27-2FD4-4745-9E0C-6C0F68317C6B}"/>
    <cellStyle name="Normal 46" xfId="1360" xr:uid="{3653221D-0330-4E89-82C6-266A6C8D0E83}"/>
    <cellStyle name="Normal 46 2" xfId="1361" xr:uid="{C1982462-1AF8-453B-9CCB-AD78209C1582}"/>
    <cellStyle name="Normal 47" xfId="1362" xr:uid="{6B16CCB9-A8A2-434A-944F-AACAAD9FB8FC}"/>
    <cellStyle name="Normal 48" xfId="1363" xr:uid="{53C603A7-BD74-43E5-B2BB-08305ECC4AD8}"/>
    <cellStyle name="Normal 49" xfId="1364" xr:uid="{E0A4BDA6-BD3E-491C-B9C5-82E218E1B64D}"/>
    <cellStyle name="Normal 5" xfId="1365" xr:uid="{5584710A-7029-4983-8B41-0B6973A7336A}"/>
    <cellStyle name="Normal 5 10" xfId="1366" xr:uid="{A84FA77D-9A92-4F51-9E8D-4D2569020002}"/>
    <cellStyle name="Normal 5 10 2" xfId="1367" xr:uid="{4C0ABD21-D65C-4531-A42C-7996E511DCAC}"/>
    <cellStyle name="Normal 5 11" xfId="1368" xr:uid="{7F72F7A0-8842-439E-9485-EAA49C528057}"/>
    <cellStyle name="Normal 5 11 2" xfId="1369" xr:uid="{A9859705-AACB-4479-8AB5-2DEC8A78BD2B}"/>
    <cellStyle name="Normal 5 12" xfId="1370" xr:uid="{2C21610E-4167-4045-8DA9-0CBECC9D1885}"/>
    <cellStyle name="Normal 5 13" xfId="1371" xr:uid="{38F24DA7-3DB6-4B61-BA3B-03DFCE75A177}"/>
    <cellStyle name="Normal 5 14" xfId="2482" xr:uid="{710801AF-875D-487D-BC08-FF389390548F}"/>
    <cellStyle name="Normal 5 2" xfId="1372" xr:uid="{01CC4CE7-3A75-4A89-A962-5D25C3E1708C}"/>
    <cellStyle name="Normal 5 2 2" xfId="1373" xr:uid="{C638BE28-B311-4FD1-87E3-92B6BC6009DA}"/>
    <cellStyle name="Normal 5 2 2 2" xfId="2484" xr:uid="{EB0A5DF3-0A59-4C86-AD3D-4753BAC23A72}"/>
    <cellStyle name="Normal 5 2 3" xfId="2483" xr:uid="{82404DC2-A0C5-42C1-A785-206F2C5AC8A9}"/>
    <cellStyle name="Normal 5 3" xfId="1374" xr:uid="{1F72A523-6DBF-483D-88E5-49DA5C0B355B}"/>
    <cellStyle name="Normal 5 3 2" xfId="1375" xr:uid="{30BCF112-9DA6-4CA4-A367-AB7E16217C39}"/>
    <cellStyle name="Normal 5 3 2 2" xfId="2486" xr:uid="{945D9556-3228-479B-9A86-532D46352A14}"/>
    <cellStyle name="Normal 5 3 3" xfId="2485" xr:uid="{749B0CD1-2BB4-4628-B96C-F82FBC23F71E}"/>
    <cellStyle name="Normal 5 4" xfId="1376" xr:uid="{E469EBD1-CE33-41DB-9453-B8B0207760B2}"/>
    <cellStyle name="Normal 5 4 2" xfId="1377" xr:uid="{9EFD06C7-54F0-46A1-9934-2BC67B8C28BE}"/>
    <cellStyle name="Normal 5 5" xfId="1378" xr:uid="{C63A2E96-F8B1-44E7-9BCB-00B0DE3A7A03}"/>
    <cellStyle name="Normal 5 5 2" xfId="1379" xr:uid="{041F67CE-4043-4589-94EA-1E5D5D8B697B}"/>
    <cellStyle name="Normal 5 6" xfId="1380" xr:uid="{D075B9C4-00EE-4C7C-893F-1F26D885FCF2}"/>
    <cellStyle name="Normal 5 6 2" xfId="1381" xr:uid="{D0AC9684-98FE-4341-86EA-9F5DB22D6241}"/>
    <cellStyle name="Normal 5 7" xfId="1382" xr:uid="{2643B4E7-9135-4672-94FC-D52D65BA52D5}"/>
    <cellStyle name="Normal 5 7 2" xfId="1383" xr:uid="{AB36D0F4-7A10-4144-8746-A7AC9D440D11}"/>
    <cellStyle name="Normal 5 8" xfId="1384" xr:uid="{87CC411E-119C-4411-86F0-3FB0A9660CB4}"/>
    <cellStyle name="Normal 5 8 2" xfId="1385" xr:uid="{8BFB9A40-A06C-47A7-A2D8-6A8809F92F98}"/>
    <cellStyle name="Normal 5 9" xfId="1386" xr:uid="{09BD8354-59AF-4434-A5F3-7F0E2598CAA6}"/>
    <cellStyle name="Normal 5 9 2" xfId="1387" xr:uid="{7673B8C6-15B9-4768-B611-048192999A96}"/>
    <cellStyle name="Normal 5_P  L and Balance sheet December 2007 revised sent 27032008" xfId="1388" xr:uid="{ECF19C62-4D6A-41F8-8E95-B99314B2FFD8}"/>
    <cellStyle name="Normal 50" xfId="1389" xr:uid="{B8FEE3DD-0983-427C-92DA-DFECE5E6CD83}"/>
    <cellStyle name="Normal 51" xfId="1390" xr:uid="{8B2073DA-6EDA-46DC-BBD2-D562FAC567B8}"/>
    <cellStyle name="Normal 52" xfId="1391" xr:uid="{A9BCA820-B741-4899-B2C0-11C78B6DCE36}"/>
    <cellStyle name="Normal 53" xfId="1392" xr:uid="{EA260313-BB05-4AF4-81B3-E72AC50BCAB7}"/>
    <cellStyle name="Normal 54" xfId="1393" xr:uid="{A05DE081-3DC1-48D0-A660-33768D097F8C}"/>
    <cellStyle name="Normal 55" xfId="1394" xr:uid="{D382F568-B668-4F8D-8ECC-E7D4467FB454}"/>
    <cellStyle name="Normal 56" xfId="1395" xr:uid="{7ADB7104-EE27-431D-991F-41C98F76DD6A}"/>
    <cellStyle name="Normal 57" xfId="1396" xr:uid="{C9C45839-4AB0-4B9F-A261-B12C1CD02D56}"/>
    <cellStyle name="Normal 58" xfId="1397" xr:uid="{59BF120A-74D6-4E51-9E4C-03223F0DA0CF}"/>
    <cellStyle name="Normal 59" xfId="1398" xr:uid="{AA95C932-E3AE-4CD3-A561-257B6185B65C}"/>
    <cellStyle name="Normal 6" xfId="1399" xr:uid="{36AA51BE-F03F-43EF-80C1-1EDB0703FFEE}"/>
    <cellStyle name="Normal 6 2" xfId="1400" xr:uid="{043884DC-3C6B-422E-9468-54E3E1AA3FE6}"/>
    <cellStyle name="Normal 6 2 2" xfId="2488" xr:uid="{EFFB2735-BD53-47AA-975D-CD8B97DDEE12}"/>
    <cellStyle name="Normal 6 2 3" xfId="2489" xr:uid="{E0380422-72E5-4609-8170-B6DD7C989380}"/>
    <cellStyle name="Normal 6 2 4" xfId="2487" xr:uid="{7E89472C-BBA1-40FC-BFBA-ADF1A498D939}"/>
    <cellStyle name="Normal 6 3" xfId="1401" xr:uid="{DEEBF21B-EC3F-45AB-84D8-2FF523B3DD3F}"/>
    <cellStyle name="Normal 6 3 2" xfId="2490" xr:uid="{717E5DB9-41A3-48DF-9CD5-FCBE9EC48E38}"/>
    <cellStyle name="Normal 6 3 3" xfId="2491" xr:uid="{84EAA903-0F1C-4E26-AAEC-920D3725CFF8}"/>
    <cellStyle name="Normal 6 4" xfId="1402" xr:uid="{33E3B1AF-1442-4938-A77F-0A157EAB1879}"/>
    <cellStyle name="Normal 6 4 2" xfId="2492" xr:uid="{29CBEB55-3F5C-4436-924B-D0AFAC7CDA5A}"/>
    <cellStyle name="Normal 6 5" xfId="1403" xr:uid="{65E5532F-8F69-4AA1-BDBC-4722AA285BE6}"/>
    <cellStyle name="Normal 6 5 2" xfId="1404" xr:uid="{EA0738B1-AA9A-4510-8D11-A2E878E27811}"/>
    <cellStyle name="Normal 6 6" xfId="1405" xr:uid="{1A178D14-8D99-43C3-B16B-AB25026DD393}"/>
    <cellStyle name="Normal 6 6 2" xfId="1406" xr:uid="{0B94DFBD-B632-46FF-9DC6-555A3F487327}"/>
    <cellStyle name="Normal 6 7" xfId="1407" xr:uid="{CF2F37CA-AEF9-4617-9315-C0C15A5B6A70}"/>
    <cellStyle name="Normal 6 7 2" xfId="1408" xr:uid="{17327F79-2F32-4307-95EE-BB33421BFBF2}"/>
    <cellStyle name="Normal 6 8" xfId="1409" xr:uid="{22845B7C-47BF-4B3C-A6A2-193DFDACB670}"/>
    <cellStyle name="Normal 6 9" xfId="1410" xr:uid="{88019D34-F4F8-429A-90B1-8D2FBDFB22DA}"/>
    <cellStyle name="Normal 60" xfId="1411" xr:uid="{BE331B1B-92E0-4511-B34A-0FAF60C2E9DB}"/>
    <cellStyle name="Normal 61" xfId="1412" xr:uid="{2E29B274-F593-4771-87A2-7AF643E349B6}"/>
    <cellStyle name="Normal 62" xfId="1413" xr:uid="{C47BE44D-CC28-4115-91C1-92DB375A7399}"/>
    <cellStyle name="Normal 63" xfId="1414" xr:uid="{80C779EE-156C-4ADA-AA8E-4996B11451B6}"/>
    <cellStyle name="Normal 64" xfId="1415" xr:uid="{4232808C-6ED0-41E9-B222-C561A5E81929}"/>
    <cellStyle name="Normal 65" xfId="1416" xr:uid="{146F6DB1-A49E-401F-A49D-4B5779F6D753}"/>
    <cellStyle name="Normal 66" xfId="1417" xr:uid="{62DA5794-DAAB-4761-A57A-D7CA03CDEFE0}"/>
    <cellStyle name="Normal 67" xfId="1418" xr:uid="{83086A4C-FD6B-4DAE-BCE4-9980206E23FE}"/>
    <cellStyle name="Normal 68" xfId="1419" xr:uid="{91515DE3-02E7-4609-B136-1E444898B7E6}"/>
    <cellStyle name="Normal 69" xfId="1420" xr:uid="{98496F9E-C8E2-4B66-8132-DDC7AA1387DD}"/>
    <cellStyle name="Normal 7" xfId="1421" xr:uid="{454864A7-F9BF-4364-936F-94359DB1CB54}"/>
    <cellStyle name="Normal 7 2" xfId="1422" xr:uid="{7D49C234-4454-4993-A4E9-5FA0F634546E}"/>
    <cellStyle name="Normal 7 2 2" xfId="2494" xr:uid="{D6F9A786-2FE4-44C2-B0BE-08F5100CB416}"/>
    <cellStyle name="Normal 7 2 2 2" xfId="2495" xr:uid="{8BC8AC13-23D1-493A-87ED-2EAFF35B9FFE}"/>
    <cellStyle name="Normal 7 2 2 2 2" xfId="2496" xr:uid="{FE05CA87-9296-49CD-83FC-287936A9FD6C}"/>
    <cellStyle name="Normal 7 2 2 3" xfId="2497" xr:uid="{898CA2A9-E25E-488A-87A8-DE78D673EFF2}"/>
    <cellStyle name="Normal 7 2 2 3 2" xfId="2498" xr:uid="{09B90D95-17DA-4C96-A397-95CC7CE54DA9}"/>
    <cellStyle name="Normal 7 2 2 3 2 2" xfId="2499" xr:uid="{26D179F9-D03B-44F8-AF2E-35F9CA6BB5CF}"/>
    <cellStyle name="Normal 7 2 2 3 2 2 3" xfId="2500" xr:uid="{3FAD82F2-2A97-4FA2-80F4-FA2FCF37EA75}"/>
    <cellStyle name="Normal 7 2 2 3 2 2 3 2" xfId="2501" xr:uid="{108DE866-97D0-48A3-9E90-3FBFACCFF2CA}"/>
    <cellStyle name="Normal 7 2 2 3 2 2 3 2 2" xfId="2502" xr:uid="{2B577800-4F51-4F34-8E9D-9759C6C56502}"/>
    <cellStyle name="Normal 7 2 2 3 2 4" xfId="2503" xr:uid="{10D78B39-61D5-46F4-82D1-BA3150A6F665}"/>
    <cellStyle name="Normal 7 2 2 3 2 4 2" xfId="2504" xr:uid="{5887F8D9-80C6-44CD-8559-C974AB167B35}"/>
    <cellStyle name="Normal 7 2 2 3 2 4 2 2" xfId="2505" xr:uid="{250E9865-C23B-4965-83C1-199503A7A2CC}"/>
    <cellStyle name="Normal 7 2 2 3 2 4 2 2 2" xfId="2506" xr:uid="{DBD34E77-66EA-42CB-B4F9-CD2C1E82B649}"/>
    <cellStyle name="Normal 7 2 2 3 2 4 2 2 2 2" xfId="2507" xr:uid="{B2AB3A90-F67D-4718-9D21-DEE10F4B2D52}"/>
    <cellStyle name="Normal 7 2 2 3 2 4 2 2 2 2 2" xfId="2508" xr:uid="{86A8E603-8D50-4CC2-923C-C43F3063E0A1}"/>
    <cellStyle name="Normal 7 2 2 3 3" xfId="2509" xr:uid="{6AB63D6D-3A85-4BBC-B031-6F524D0DB044}"/>
    <cellStyle name="Normal 7 2 2 4" xfId="2510" xr:uid="{ACDB000D-AD60-4553-9979-500231B54079}"/>
    <cellStyle name="Normal 7 2 3" xfId="2511" xr:uid="{D5108445-EC19-4D99-81F7-EDBDDA55179E}"/>
    <cellStyle name="Normal 7 2 3 2" xfId="2512" xr:uid="{C8BE5D8F-349C-446A-B1C2-25AFDAA00E69}"/>
    <cellStyle name="Normal 7 2 3 2 2" xfId="2513" xr:uid="{74265D3E-9872-46F9-90E1-9E52C64981CA}"/>
    <cellStyle name="Normal 7 2 3 3" xfId="2514" xr:uid="{12B422DF-6BA0-429B-8F6F-5A2D57C24806}"/>
    <cellStyle name="Normal 7 2 3 3 2" xfId="2515" xr:uid="{ED4F0F3D-7A14-48B8-80DD-DBD4023033C1}"/>
    <cellStyle name="Normal 7 2 3 4" xfId="2516" xr:uid="{147AC435-577D-45AC-B913-BC2891E98C4D}"/>
    <cellStyle name="Normal 7 2 3 4 2" xfId="2517" xr:uid="{46B1D0C9-7440-4046-9F26-017C981100DD}"/>
    <cellStyle name="Normal 7 2 3 4 2 2" xfId="2518" xr:uid="{EEAB52D2-64EE-4DBF-8BAA-3E80D317B4B4}"/>
    <cellStyle name="Normal 7 2 3 4 2 3" xfId="2519" xr:uid="{6DD98457-BFDB-48EF-B4B1-877E2C44A56E}"/>
    <cellStyle name="Normal 7 2 3 4 2 3 2" xfId="2520" xr:uid="{11BF7748-AB80-46CE-95FB-D982F38293A4}"/>
    <cellStyle name="Normal 7 2 3 4 2 3 2 2" xfId="2521" xr:uid="{2D0FB9B1-19F0-4101-B0BC-691986B7C2AB}"/>
    <cellStyle name="Normal 7 2 3 4 2 3 2 2 2" xfId="2522" xr:uid="{0362DC24-7FEC-4E1A-8232-36F754D76589}"/>
    <cellStyle name="Normal 7 2 3 4 2 3 2 2 2 2" xfId="2523" xr:uid="{47D3AF05-5CA2-4F05-B133-32D4F1D19277}"/>
    <cellStyle name="Normal 7 2 3 4 2 3 2 2 3" xfId="2524" xr:uid="{17B3D52B-B898-4081-81B1-5C0DC9CBAFB3}"/>
    <cellStyle name="Normal 7 2 3 4 2 3 2 2 3 2" xfId="2525" xr:uid="{C58656E6-FD73-4FFD-BCE5-1D9350737102}"/>
    <cellStyle name="Normal 7 2 3 4 3" xfId="2526" xr:uid="{2E24F6D8-9CD2-4B1D-BE0D-6370BEB17ACA}"/>
    <cellStyle name="Normal 7 2 3 5" xfId="2527" xr:uid="{B619C92E-E1B9-408B-840C-968ECC61ABD7}"/>
    <cellStyle name="Normal 7 2 4" xfId="2528" xr:uid="{90BF8E6E-F727-4B5B-8C4D-EE987C1584C6}"/>
    <cellStyle name="Normal 7 2 5" xfId="2529" xr:uid="{86BC9831-4847-4D8E-B854-6888B36B7A9F}"/>
    <cellStyle name="Normal 7 2 6" xfId="2493" xr:uid="{64336093-E9EF-4153-A980-DE355D6C4364}"/>
    <cellStyle name="Normal 7 3" xfId="1423" xr:uid="{DCF9FDE7-35A8-4B24-81AB-CEE5BF711C71}"/>
    <cellStyle name="Normal 7 3 2" xfId="2531" xr:uid="{CF605C58-248C-4B66-B438-20B7FDE0495C}"/>
    <cellStyle name="Normal 7 3 3" xfId="2530" xr:uid="{9F43D4A3-90B0-43C9-B74A-A7F9A12D7E0A}"/>
    <cellStyle name="Normal 7 4" xfId="1424" xr:uid="{74446106-8A6C-4DD0-9605-E4A960C63741}"/>
    <cellStyle name="Normal 7 4 2" xfId="2533" xr:uid="{61311248-ADFC-4AC1-9951-97537EABBB36}"/>
    <cellStyle name="Normal 7 4 2 2" xfId="2534" xr:uid="{4A17CD81-F14B-4694-8150-2C282895C843}"/>
    <cellStyle name="Normal 7 4 2 2 2" xfId="2535" xr:uid="{F988BAE1-6606-46FD-A41B-C37129644D16}"/>
    <cellStyle name="Normal 7 4 2 3" xfId="2536" xr:uid="{667651D4-019C-4C24-AD14-DB3EE2EEC790}"/>
    <cellStyle name="Normal 7 4 2 3 2" xfId="2537" xr:uid="{B78EA950-33E6-457C-A384-6F7FFEE65D58}"/>
    <cellStyle name="Normal 7 4 2 3 2 2" xfId="2538" xr:uid="{BDFBBD86-438F-41BF-8835-AD3CDBFCB8F9}"/>
    <cellStyle name="Normal 7 4 2 3 2 2 3" xfId="2539" xr:uid="{0FEB6822-2FB9-43C3-9802-0F436120EE70}"/>
    <cellStyle name="Normal 7 4 2 3 2 2 3 2" xfId="2540" xr:uid="{0B98CB4C-DB57-4375-B32F-CE926891B472}"/>
    <cellStyle name="Normal 7 4 2 3 2 2 3 2 2" xfId="2541" xr:uid="{D4A6B05F-9C79-4DEA-9048-03C5DFE656CD}"/>
    <cellStyle name="Normal 7 4 2 3 3" xfId="2542" xr:uid="{B27AB3FD-16C7-4504-A3E3-CF4C77877D3D}"/>
    <cellStyle name="Normal 7 4 2 4" xfId="2543" xr:uid="{2C30E87F-76CC-4CE5-B57F-97CF0187EF6C}"/>
    <cellStyle name="Normal 7 4 2 4 2" xfId="2544" xr:uid="{6E566AD3-65D7-492B-B0E2-14F76122E1DA}"/>
    <cellStyle name="Normal 7 4 2 5" xfId="2545" xr:uid="{7DAB10B3-30B9-44E7-BB31-016FD2E8C303}"/>
    <cellStyle name="Normal 7 4 2 5 2" xfId="2546" xr:uid="{476210BC-E408-4786-97B7-E619FB60A3FE}"/>
    <cellStyle name="Normal 7 4 2 5 2 2" xfId="2547" xr:uid="{423FC48E-CDBF-4C17-A896-24A61336F494}"/>
    <cellStyle name="Normal 7 4 2 5 2 3" xfId="2548" xr:uid="{04D08327-BA9B-4D71-ACD5-0BAF23126183}"/>
    <cellStyle name="Normal 7 4 2 5 2 3 2" xfId="2549" xr:uid="{8D511A92-B63E-4125-B7A6-0CCF48D14F23}"/>
    <cellStyle name="Normal 7 4 2 5 2 3 2 2" xfId="2550" xr:uid="{170E4235-9EDD-4D02-87C6-3976150B04B7}"/>
    <cellStyle name="Normal 7 4 2 5 2 3 2 2 2" xfId="2551" xr:uid="{DFEA3986-6BA1-4535-AE67-10E1AAD57817}"/>
    <cellStyle name="Normal 7 4 2 5 2 3 2 3" xfId="2552" xr:uid="{D4DD8F61-CC05-45F2-A626-B0D03FB51FC4}"/>
    <cellStyle name="Normal 7 4 2 5 2 3 2 3 2" xfId="2553" xr:uid="{CC64E4AE-96A4-48EF-B646-7EBFF4AB2598}"/>
    <cellStyle name="Normal 7 4 2 5 2 3 2 3 2 2" xfId="2554" xr:uid="{3D6D2177-FE2A-4095-AB7F-6E25EB8A9727}"/>
    <cellStyle name="Normal 7 4 2 5 2 3 2 3 2 2 2" xfId="2555" xr:uid="{6FEF04F5-C3BA-4F69-A1F6-F8CD52CB9949}"/>
    <cellStyle name="Normal 7 4 2 5 3" xfId="2556" xr:uid="{F99E386C-DC83-4EFD-B6A1-5D51708707D2}"/>
    <cellStyle name="Normal 7 4 2 6" xfId="2557" xr:uid="{9EF1F21B-4C02-419A-8E6D-970EC27D238B}"/>
    <cellStyle name="Normal 7 4 3" xfId="2558" xr:uid="{F827361C-5ED1-42D6-A3F0-D69E56CFD665}"/>
    <cellStyle name="Normal 7 4 3 2" xfId="2559" xr:uid="{5A7044AB-9D73-47BF-B9BE-716B45FC1FF4}"/>
    <cellStyle name="Normal 7 4 3 2 2" xfId="2560" xr:uid="{8FB88226-F84C-431F-9CAA-6130C0263992}"/>
    <cellStyle name="Normal 7 4 3 3" xfId="2561" xr:uid="{F988D3FC-A1B1-4A5F-8177-ACA86ADD8875}"/>
    <cellStyle name="Normal 7 4 3 3 2" xfId="2562" xr:uid="{970920DC-5E79-4CF9-928C-E621C23EF2B2}"/>
    <cellStyle name="Normal 7 4 3 3 2 2" xfId="2563" xr:uid="{5F92B9B3-F1A4-46A1-8A28-2047F5C81E19}"/>
    <cellStyle name="Normal 7 4 3 3 2 2 2" xfId="2564" xr:uid="{87891D80-72BB-44BC-AA8E-FD83B066B872}"/>
    <cellStyle name="Normal 7 4 3 3 2 2 2 2" xfId="2565" xr:uid="{E51FCDFC-A9BF-4079-8F77-82FDB6F435F3}"/>
    <cellStyle name="Normal 7 4 3 3 2 2 3" xfId="2566" xr:uid="{434AE7E7-596A-4159-A426-7496D6783D51}"/>
    <cellStyle name="Normal 7 4 3 3 2 3" xfId="2567" xr:uid="{4367AFE6-5C93-4BB4-990D-97092634C641}"/>
    <cellStyle name="Normal 7 4 3 3 3" xfId="2568" xr:uid="{D413BDF9-6FE4-4FCC-B95B-F9E4074BD807}"/>
    <cellStyle name="Normal 7 4 3 4" xfId="2569" xr:uid="{90959CA6-E297-49EB-8F1B-65E2332826E5}"/>
    <cellStyle name="Normal 7 4 4" xfId="2570" xr:uid="{C95CA160-FDA0-4A2D-AC75-387F45555170}"/>
    <cellStyle name="Normal 7 4 5" xfId="2532" xr:uid="{BFFA47FA-BE8E-4886-AC5F-E9F24DCD2BC9}"/>
    <cellStyle name="Normal 7 5" xfId="1425" xr:uid="{59C6E5C5-5DD0-4DDB-80C8-C8556C27B325}"/>
    <cellStyle name="Normal 7 5 2" xfId="2571" xr:uid="{500DD85F-C7FF-449D-91AB-6B8FAFC08B6C}"/>
    <cellStyle name="Normal 7 5 3" xfId="2572" xr:uid="{FE936D39-8E33-4BDF-9D88-DACA146EFC0E}"/>
    <cellStyle name="Normal 7 6" xfId="2573" xr:uid="{649AEF63-6747-4E5F-AF6D-F080A767B3A2}"/>
    <cellStyle name="Normal 7 7" xfId="2574" xr:uid="{69061FB4-0B2E-422F-894B-30C5BDF542A7}"/>
    <cellStyle name="Normal 7 8" xfId="2575" xr:uid="{BB94ABA1-D059-41B9-968E-CB2B12412717}"/>
    <cellStyle name="Normal 70" xfId="1426" xr:uid="{33BDF4F5-94CC-468D-9AFD-78E7C047837A}"/>
    <cellStyle name="Normal 70 2" xfId="1427" xr:uid="{8A437E67-65D3-4F9E-9713-4CE8A92DB257}"/>
    <cellStyle name="Normal 71" xfId="1428" xr:uid="{EA03A884-1FFD-436D-9A07-3FF56EC93B2E}"/>
    <cellStyle name="Normal 71 2" xfId="1429" xr:uid="{0B0B83DD-A565-4BAC-861D-E39917C622D0}"/>
    <cellStyle name="Normal 72" xfId="1430" xr:uid="{CC3794FF-3F4F-4936-8E22-6B7EB7DCDFF1}"/>
    <cellStyle name="Normal 72 2" xfId="1431" xr:uid="{F3F59887-727C-4640-9F8B-EBB3E9C1D213}"/>
    <cellStyle name="Normal 73" xfId="1432" xr:uid="{5847C91A-136A-44B5-96F3-9C443598E4D1}"/>
    <cellStyle name="Normal 73 2" xfId="1433" xr:uid="{7E7CD494-B8B9-4EB5-B86E-206B245B0D00}"/>
    <cellStyle name="Normal 74" xfId="1434" xr:uid="{AA8B0CB7-F428-4D30-8067-41758633CBA9}"/>
    <cellStyle name="Normal 74 2" xfId="1435" xr:uid="{D7D478C5-F3CA-4E7D-A7FE-7A7098743D7C}"/>
    <cellStyle name="Normal 75" xfId="1436" xr:uid="{319BDC93-584C-4F9F-A3FA-FAFA6F52A1CE}"/>
    <cellStyle name="Normal 75 2" xfId="1437" xr:uid="{E8AF3D31-1027-4EB6-82AD-A77AAE36A074}"/>
    <cellStyle name="Normal 76" xfId="1438" xr:uid="{41198658-2677-425D-8B2D-F341E97415FF}"/>
    <cellStyle name="Normal 77" xfId="1439" xr:uid="{D9E07551-4C95-41CC-808D-DF4FF69B920A}"/>
    <cellStyle name="Normal 78" xfId="66" xr:uid="{9B354368-BBFE-4D0B-BB7D-88D4FB9A8EC1}"/>
    <cellStyle name="Normal 8" xfId="1440" xr:uid="{2E3554CC-DC70-4547-B080-BF960D1CE15B}"/>
    <cellStyle name="Normal 8 2" xfId="1441" xr:uid="{B876F687-D0B2-4EFB-BF24-CDEA7D40A395}"/>
    <cellStyle name="Normal 8 3" xfId="1442" xr:uid="{58BF353B-7FA5-4537-8D30-5BCD75A15CA4}"/>
    <cellStyle name="Normal 8 3 2" xfId="2578" xr:uid="{6F6F3816-5B13-4D48-A4BC-5229B62850BF}"/>
    <cellStyle name="Normal 8 3 3" xfId="2577" xr:uid="{BC57ABA6-739D-4E0A-836B-66B252D2A146}"/>
    <cellStyle name="Normal 8 4" xfId="1443" xr:uid="{DDDA459E-4ED5-4E54-907B-1B78C227AC94}"/>
    <cellStyle name="Normal 8 4 2" xfId="2579" xr:uid="{471CA437-1584-44F6-B504-AA0A18DF7F01}"/>
    <cellStyle name="Normal 8 5" xfId="2576" xr:uid="{148B281C-5F5C-4E02-B83F-2BF0B453276A}"/>
    <cellStyle name="Normal 9" xfId="1444" xr:uid="{EE873AFB-D686-4974-B3FA-C80447AFAB01}"/>
    <cellStyle name="Normal 9 2" xfId="1445" xr:uid="{C2679BFF-E677-47CB-8AA5-7EBAA2227D16}"/>
    <cellStyle name="Normal 9 2 2" xfId="1446" xr:uid="{144100AE-992E-41BF-931B-9210B95628C0}"/>
    <cellStyle name="Normal 9 2 2 2" xfId="2582" xr:uid="{A081FC2B-E17B-43F2-89B8-879677165DEC}"/>
    <cellStyle name="Normal 9 2 3" xfId="2583" xr:uid="{04FE58F3-FB6C-4C6E-976D-F6C8885A7AF2}"/>
    <cellStyle name="Normal 9 2 4" xfId="2581" xr:uid="{22B90B18-3D8A-48F4-8BD6-76E57D76F83B}"/>
    <cellStyle name="Normal 9 3" xfId="1447" xr:uid="{3CF87BC1-1F0B-4120-8411-9ACF9C337C21}"/>
    <cellStyle name="Normal 9 3 2" xfId="2584" xr:uid="{D5FF562C-1043-42D7-82F3-052D348B783D}"/>
    <cellStyle name="Normal 9 4" xfId="1448" xr:uid="{F2DB0343-943D-43B6-821D-127AD8AB8A8C}"/>
    <cellStyle name="Normal 9 4 2" xfId="2585" xr:uid="{E9563C74-DCF5-4F47-A1DE-E124D1FB5905}"/>
    <cellStyle name="Normal 9 5" xfId="2586" xr:uid="{0D7C3961-70A9-495D-BBBB-ABAB286150A9}"/>
    <cellStyle name="Normal 9 6" xfId="2580" xr:uid="{66D3543C-43AE-4C10-B177-84CCE5427F97}"/>
    <cellStyle name="Normal 9 7" xfId="2904" xr:uid="{25518925-63C9-4FEA-8A9A-F37A40CEB2D8}"/>
    <cellStyle name="Normal 94 2" xfId="2587" xr:uid="{3C991A26-0A36-4B7A-BCD2-29134BE2F6E9}"/>
    <cellStyle name="Normal." xfId="1449" xr:uid="{3F45EF37-3743-4CE0-9CD9-796994B7E5B4}"/>
    <cellStyle name="Normal_20 OPR" xfId="9" xr:uid="{FD92EC52-5CAA-4662-8F7A-CEC5F64338CD}"/>
    <cellStyle name="Note 2" xfId="1450" xr:uid="{75F29232-CA35-4C2B-AC44-CE6D52B4C70B}"/>
    <cellStyle name="Note 2 2" xfId="1451" xr:uid="{62AC1303-66B3-437E-9986-AE9F261B7EC0}"/>
    <cellStyle name="Note 2 3" xfId="1452" xr:uid="{2551C486-1868-4E02-ADB4-FAB79A815ABC}"/>
    <cellStyle name="Note 2 4" xfId="1453" xr:uid="{3D4C0FE5-0D57-4433-A264-C8E4F21D196A}"/>
    <cellStyle name="Note 2 5" xfId="1454" xr:uid="{3A12B32B-9DAD-47D6-B933-A083CA2DD5A4}"/>
    <cellStyle name="Note 3" xfId="1455" xr:uid="{52E15523-A4D3-4426-85C3-E56EC6D4E501}"/>
    <cellStyle name="Note 4" xfId="1456" xr:uid="{061225D3-AF49-4F6F-9322-00D02BB88F66}"/>
    <cellStyle name="nullunterdrückung" xfId="1457" xr:uid="{A2B2530B-7C8D-4529-87D8-CAE6E4E1E7AD}"/>
    <cellStyle name="optionalExposure" xfId="5" xr:uid="{00000000-0005-0000-0000-000006000000}"/>
    <cellStyle name="Output" xfId="31" builtinId="21" customBuiltin="1"/>
    <cellStyle name="Output 2" xfId="1458" xr:uid="{723DA8DE-7E9D-4FA4-B88C-C84284BA1A86}"/>
    <cellStyle name="Output 2 2" xfId="1459" xr:uid="{5BCF51D6-80EA-47B1-86CD-FB9234986E4D}"/>
    <cellStyle name="Output 2 3" xfId="1460" xr:uid="{1C3E80E2-D38C-4115-B272-EE00604B4CEC}"/>
    <cellStyle name="Output 2 4" xfId="1461" xr:uid="{8685C32D-FB06-4A48-882E-3391D317B3BC}"/>
    <cellStyle name="Output 2 5" xfId="2588" xr:uid="{7C712762-EB4A-42D1-9C60-3CA82339A3C6}"/>
    <cellStyle name="Output 3" xfId="1462" xr:uid="{21128856-AA9D-47C9-ADB0-E5F98A9922D1}"/>
    <cellStyle name="Output 3 2" xfId="1463" xr:uid="{CD506F5F-0A6C-4C9A-A7C0-B0A33A55C0A5}"/>
    <cellStyle name="Output Line Items" xfId="1464" xr:uid="{E5FFBF29-44B4-41B2-99F4-4AF4E7A90031}"/>
    <cellStyle name="Overskrift" xfId="1465" xr:uid="{D7B36009-1AF0-4C3D-8EB1-3C1484DA1630}"/>
    <cellStyle name="Percent" xfId="15" builtinId="5"/>
    <cellStyle name="Percent [0]" xfId="1466" xr:uid="{CC689FF3-044D-4809-842D-21B38330B1A0}"/>
    <cellStyle name="Percent [0] 10" xfId="1467" xr:uid="{C0F7E449-AEB0-4F34-A62B-CE82B4EFC7A0}"/>
    <cellStyle name="Percent [0] 10 2" xfId="1468" xr:uid="{E9665F92-7B3F-43E2-9CDA-D9564A10E79A}"/>
    <cellStyle name="Percent [0] 11" xfId="1469" xr:uid="{41227645-86CC-41C3-BD3E-755BC1BD6944}"/>
    <cellStyle name="Percent [0] 11 2" xfId="1470" xr:uid="{E7DA807E-C9A8-4289-A571-51F8BB7D3EA0}"/>
    <cellStyle name="Percent [0] 12" xfId="1471" xr:uid="{34901A78-2D2F-41D9-BBEF-D4ABCAF83DBF}"/>
    <cellStyle name="Percent [0] 12 2" xfId="1472" xr:uid="{71175D3D-0648-4538-8643-769117C303C4}"/>
    <cellStyle name="Percent [0] 13" xfId="1473" xr:uid="{27C82808-5C88-41BD-A2D8-BC1D983FB0CB}"/>
    <cellStyle name="Percent [0] 13 2" xfId="1474" xr:uid="{76CF7040-CB0C-4F9E-95DD-8063815515EA}"/>
    <cellStyle name="Percent [0] 14" xfId="1475" xr:uid="{6706AEAF-A240-4242-8E28-827E70B0D76F}"/>
    <cellStyle name="Percent [0] 14 2" xfId="1476" xr:uid="{BC9487E3-BC5B-4AAC-8B1F-33FEDECD467D}"/>
    <cellStyle name="Percent [0] 15" xfId="1477" xr:uid="{D0704191-324C-45FE-A609-70FFD08240FF}"/>
    <cellStyle name="Percent [0] 15 2" xfId="1478" xr:uid="{7769FA6A-CB3C-46FA-B918-EE7CA80ADF9C}"/>
    <cellStyle name="Percent [0] 16" xfId="1479" xr:uid="{732FD04A-D023-4320-986E-C38FA168E280}"/>
    <cellStyle name="Percent [0] 2" xfId="1480" xr:uid="{D194F382-97CD-4DAB-9C1E-31846B92A9A5}"/>
    <cellStyle name="Percent [0] 2 2" xfId="1481" xr:uid="{10E06D63-E228-46B4-A282-3C45269B3450}"/>
    <cellStyle name="Percent [0] 3" xfId="1482" xr:uid="{A688C0AC-DC86-4216-AF4A-9EBFEFB97871}"/>
    <cellStyle name="Percent [0] 3 2" xfId="1483" xr:uid="{6769AEF2-91CC-4B98-BEB3-E6A0B5700846}"/>
    <cellStyle name="Percent [0] 4" xfId="1484" xr:uid="{5D5970D0-94ED-4B86-9539-A11B52B99989}"/>
    <cellStyle name="Percent [0] 4 2" xfId="1485" xr:uid="{F7A34961-0159-47AB-9180-EFAB2BFCCC1F}"/>
    <cellStyle name="Percent [0] 5" xfId="1486" xr:uid="{E01D9C60-29EF-4AD2-87FA-974ECC19A797}"/>
    <cellStyle name="Percent [0] 5 2" xfId="1487" xr:uid="{75C6A08F-883E-4433-B5FF-50FCC157A50A}"/>
    <cellStyle name="Percent [0] 6" xfId="1488" xr:uid="{71FBD375-6649-4806-B38A-EBAFCE64258A}"/>
    <cellStyle name="Percent [0] 6 2" xfId="1489" xr:uid="{A7FF5791-D382-4AA5-84FF-C8FE1A7B50B5}"/>
    <cellStyle name="Percent [0] 7" xfId="1490" xr:uid="{D4BEE4F2-7312-4C79-A5D1-4DD450C528F9}"/>
    <cellStyle name="Percent [0] 7 2" xfId="1491" xr:uid="{23564F16-A962-43A7-8A69-7899AD140825}"/>
    <cellStyle name="Percent [0] 8" xfId="1492" xr:uid="{56D40F33-19DD-4E07-A233-27B49352057E}"/>
    <cellStyle name="Percent [0] 8 2" xfId="1493" xr:uid="{96DF5F30-2CAA-4013-9628-7E560D1A25D0}"/>
    <cellStyle name="Percent [0] 9" xfId="1494" xr:uid="{03BC9079-B124-4731-A963-29BF6CE6C41A}"/>
    <cellStyle name="Percent [0] 9 2" xfId="1495" xr:uid="{7931966E-04C4-407A-9FF3-D1ED11DA6493}"/>
    <cellStyle name="Percent [00]" xfId="1496" xr:uid="{40B0BA3A-791A-4DA0-83EB-930014019E2D}"/>
    <cellStyle name="Percent [00] 2" xfId="1497" xr:uid="{240B0CB0-BB57-48EC-A954-95C802B3D606}"/>
    <cellStyle name="Percent 10" xfId="1498" xr:uid="{961216EF-AB2D-421B-967E-CC653D1087AE}"/>
    <cellStyle name="Percent 10 2" xfId="1499" xr:uid="{432C10DF-748D-4E13-ABBC-358F35D33A6E}"/>
    <cellStyle name="Percent 10 2 2" xfId="1500" xr:uid="{E39E108D-60CD-4709-9D49-7FE2BDC0BB0C}"/>
    <cellStyle name="Percent 10 3" xfId="1501" xr:uid="{9BC595A6-97D6-4C27-8A1E-9B59BA99F0B5}"/>
    <cellStyle name="Percent 10 3 2" xfId="1502" xr:uid="{685D6185-6AC6-42B8-921E-53F88A2092A7}"/>
    <cellStyle name="Percent 10 4" xfId="1503" xr:uid="{0CD98097-696D-4F23-A4DD-7FA78266E624}"/>
    <cellStyle name="Percent 10 4 2" xfId="1504" xr:uid="{781A60F2-4345-495E-B5FE-664CEC2B9FA9}"/>
    <cellStyle name="Percent 10 5" xfId="1505" xr:uid="{63381447-C0F0-4F53-A795-82470A0B3FE4}"/>
    <cellStyle name="Percent 11" xfId="1506" xr:uid="{18FE7A6F-4D94-4A7F-BD97-702D0E7934F7}"/>
    <cellStyle name="Percent 11 2" xfId="1507" xr:uid="{484F780C-0EAD-41D1-B396-E32C269DFFFB}"/>
    <cellStyle name="Percent 11 2 2" xfId="1508" xr:uid="{652132A1-1F0F-42BA-AFA4-5566491F2112}"/>
    <cellStyle name="Percent 11 3" xfId="1509" xr:uid="{0AAFE6E3-7133-41FC-88E5-DF8877EA6611}"/>
    <cellStyle name="Percent 12" xfId="1510" xr:uid="{C306006F-B866-4DA5-B3CF-9058280C4669}"/>
    <cellStyle name="Percent 12 2" xfId="1511" xr:uid="{6BE54019-DAE0-4A73-8A7A-3E78053E1F8D}"/>
    <cellStyle name="Percent 12 2 2" xfId="1512" xr:uid="{17582111-D61B-45F8-8263-EC79CE9FAAD2}"/>
    <cellStyle name="Percent 12 3" xfId="1513" xr:uid="{0B18FE2F-894E-4519-A67E-51E0A8DC6AA9}"/>
    <cellStyle name="Percent 13" xfId="1514" xr:uid="{E61A7CAD-D5A2-452F-BCFC-C00A7F1CB615}"/>
    <cellStyle name="Percent 13 2" xfId="1515" xr:uid="{DBC91119-1DAB-40D3-9A2C-482D5F1E150B}"/>
    <cellStyle name="Percent 14" xfId="1516" xr:uid="{C20312C2-53BE-4917-BE3A-DB373F5DC91B}"/>
    <cellStyle name="Percent 14 2" xfId="1517" xr:uid="{2D27F74B-BAE6-443E-950C-B5AF7E060F03}"/>
    <cellStyle name="Percent 15" xfId="1518" xr:uid="{01FDB2B0-EC3D-467A-AFF1-16639FA50F8F}"/>
    <cellStyle name="Percent 15 10" xfId="1519" xr:uid="{F978303E-68CF-48B2-91D9-058F400DA345}"/>
    <cellStyle name="Percent 15 10 2" xfId="1520" xr:uid="{DD951C69-7316-475E-9F55-50BFA3B2B160}"/>
    <cellStyle name="Percent 15 11" xfId="1521" xr:uid="{98D53CCA-BC82-4FCA-AD95-5CE00F249BA6}"/>
    <cellStyle name="Percent 15 11 2" xfId="1522" xr:uid="{4F37C197-5D46-458A-91F8-D4CEE6DA608E}"/>
    <cellStyle name="Percent 15 12" xfId="1523" xr:uid="{5B377028-EA5A-4B7E-8FEF-79C8D2EF126B}"/>
    <cellStyle name="Percent 15 2" xfId="1524" xr:uid="{44F8B041-1E68-43F9-94A9-9F4F683C20A4}"/>
    <cellStyle name="Percent 15 2 2" xfId="1525" xr:uid="{9B04AD62-4324-4443-83A4-E12DC8BB568B}"/>
    <cellStyle name="Percent 15 3" xfId="1526" xr:uid="{82388C00-1082-47D3-A365-97A42618B67E}"/>
    <cellStyle name="Percent 15 3 2" xfId="1527" xr:uid="{73FCD035-AD30-4883-B58B-C3F0C63B0763}"/>
    <cellStyle name="Percent 15 4" xfId="1528" xr:uid="{E7A70FE0-0E9B-4F39-B0A3-913A85E6CE5E}"/>
    <cellStyle name="Percent 15 4 2" xfId="1529" xr:uid="{4A4D4DE8-A33A-4430-8161-D66DF4C929C4}"/>
    <cellStyle name="Percent 15 5" xfId="1530" xr:uid="{5DDD3799-4628-4416-BB32-C0859C022BE8}"/>
    <cellStyle name="Percent 15 5 2" xfId="1531" xr:uid="{1362F72C-0417-470F-ADFD-1CA980647E28}"/>
    <cellStyle name="Percent 15 6" xfId="1532" xr:uid="{90F023E4-EB0E-45C2-B45E-A3956A429216}"/>
    <cellStyle name="Percent 15 6 2" xfId="1533" xr:uid="{09E28C4F-AA05-4711-9641-9F8C272212CB}"/>
    <cellStyle name="Percent 15 7" xfId="1534" xr:uid="{20186340-9F33-4112-A09C-85884F4C616C}"/>
    <cellStyle name="Percent 15 7 2" xfId="1535" xr:uid="{AA3BCC1B-F7E2-4818-B384-E054D09D18CE}"/>
    <cellStyle name="Percent 15 8" xfId="1536" xr:uid="{98A81A8C-BA77-4F25-84A0-43872206F496}"/>
    <cellStyle name="Percent 15 8 2" xfId="1537" xr:uid="{CB5BB519-F9C6-44E0-9652-4B8DAA01C837}"/>
    <cellStyle name="Percent 15 9" xfId="1538" xr:uid="{6D6DE563-CF83-4529-933E-BA15EDEFFE07}"/>
    <cellStyle name="Percent 15 9 2" xfId="1539" xr:uid="{60A077D1-213D-42C2-91CD-422D70FA98E5}"/>
    <cellStyle name="Percent 16" xfId="1540" xr:uid="{8F4897EC-0522-4E5F-BB70-72311EE8CB01}"/>
    <cellStyle name="Percent 16 10" xfId="1541" xr:uid="{B581EE95-9561-4C90-90A0-6BDFF5357062}"/>
    <cellStyle name="Percent 16 10 2" xfId="1542" xr:uid="{CA9A331B-375F-4AD9-8F68-CE9F81078897}"/>
    <cellStyle name="Percent 16 11" xfId="1543" xr:uid="{8DF078C6-7E5D-4987-93BF-0B4E3D291158}"/>
    <cellStyle name="Percent 16 11 2" xfId="1544" xr:uid="{B38230F1-D48F-4A1C-8059-9431CB17E5BB}"/>
    <cellStyle name="Percent 16 12" xfId="1545" xr:uid="{E6A2FF44-B9E8-4D9A-BAB7-A6F9BF6BB9B8}"/>
    <cellStyle name="Percent 16 2" xfId="1546" xr:uid="{B2ED0452-32EF-4CBF-ABEF-06E18ECED315}"/>
    <cellStyle name="Percent 16 2 2" xfId="1547" xr:uid="{B9D6EFC7-89B5-462D-B31A-9D17FA6859F1}"/>
    <cellStyle name="Percent 16 3" xfId="1548" xr:uid="{5AF03559-D512-4909-B503-5CCC432C9AC7}"/>
    <cellStyle name="Percent 16 3 2" xfId="1549" xr:uid="{91BBD7B2-6DF7-4C86-94A4-8E362893C182}"/>
    <cellStyle name="Percent 16 4" xfId="1550" xr:uid="{4BD4F9BC-9F8B-4D28-A99D-1460C4288CBD}"/>
    <cellStyle name="Percent 16 4 2" xfId="1551" xr:uid="{EEFE834E-73AF-4B22-A7BD-028469EF909E}"/>
    <cellStyle name="Percent 16 5" xfId="1552" xr:uid="{8C995284-6A78-47B1-BC55-A52EC008FBD4}"/>
    <cellStyle name="Percent 16 5 2" xfId="1553" xr:uid="{A8712CB2-CD16-42F3-8ECD-837479146899}"/>
    <cellStyle name="Percent 16 6" xfId="1554" xr:uid="{8ABE1E46-9C12-464A-B044-BFA91BF61B16}"/>
    <cellStyle name="Percent 16 6 2" xfId="1555" xr:uid="{00D58AC3-E0A0-47AD-9D21-BA67F3A9C34B}"/>
    <cellStyle name="Percent 16 7" xfId="1556" xr:uid="{601DFBD2-A43C-4D09-AD1E-F3E569DF85DF}"/>
    <cellStyle name="Percent 16 7 2" xfId="1557" xr:uid="{5391A94D-2EE7-4643-8269-4D7135265F7B}"/>
    <cellStyle name="Percent 16 8" xfId="1558" xr:uid="{F89636DC-C8EB-4FEA-99E9-A2BAA4D8A5A7}"/>
    <cellStyle name="Percent 16 8 2" xfId="1559" xr:uid="{6AAD5B43-FD77-43DF-A058-014039145E55}"/>
    <cellStyle name="Percent 16 9" xfId="1560" xr:uid="{A55578D9-0F31-4823-9B56-522536F35B1A}"/>
    <cellStyle name="Percent 16 9 2" xfId="1561" xr:uid="{8A48C6B7-4B84-45F4-8A10-BC18EE64D534}"/>
    <cellStyle name="Percent 16_30" xfId="1562" xr:uid="{01ECBA91-6E15-48C8-827E-C2B6CD153BCA}"/>
    <cellStyle name="Percent 17" xfId="1563" xr:uid="{65805DE2-12C1-4595-8318-9BF2141B9DB5}"/>
    <cellStyle name="Percent 17 2" xfId="1564" xr:uid="{51123BBF-56BC-4EFF-93F3-5AA886126DE2}"/>
    <cellStyle name="Percent 18" xfId="1565" xr:uid="{AFBFAA54-E950-4415-8DE1-5BE480237265}"/>
    <cellStyle name="Percent 18 2" xfId="1566" xr:uid="{F57135E9-D143-42F8-9DD7-0E2AF683FAF4}"/>
    <cellStyle name="Percent 19" xfId="1567" xr:uid="{EA277323-F7AB-4693-8252-7B388C74C3D0}"/>
    <cellStyle name="Percent 19 2" xfId="1568" xr:uid="{12AEE47E-090D-49C0-8991-2F3F3EBB8838}"/>
    <cellStyle name="Percent 2" xfId="1569" xr:uid="{C6610EF7-6A8A-4B90-A2BC-302018690433}"/>
    <cellStyle name="Percent 2 10" xfId="1570" xr:uid="{2F7A4A60-A969-49ED-B5BB-09EDD716AFF4}"/>
    <cellStyle name="Percent 2 10 2" xfId="1571" xr:uid="{2A4F91A3-B008-437D-859A-C94590E8EB21}"/>
    <cellStyle name="Percent 2 11" xfId="1572" xr:uid="{10BF8DCA-E6B7-43AE-86E9-43C1669EC850}"/>
    <cellStyle name="Percent 2 11 2" xfId="1573" xr:uid="{E0968C5E-A9B7-4459-A276-00357EE51D3B}"/>
    <cellStyle name="Percent 2 12" xfId="1574" xr:uid="{1DC9D483-EBC5-4703-AE44-A1D60A0AC772}"/>
    <cellStyle name="Percent 2 13" xfId="1575" xr:uid="{BC5CE030-90C0-4027-AE04-E3B48105706B}"/>
    <cellStyle name="Percent 2 2" xfId="1576" xr:uid="{34AC3CF6-53D4-442E-932A-93F60674465C}"/>
    <cellStyle name="Percent 2 2 2" xfId="1577" xr:uid="{E9A3A23A-9C16-496F-AFD4-C914C1233687}"/>
    <cellStyle name="Percent 2 2 3" xfId="1578" xr:uid="{DEC05C36-6B0D-4A04-9035-F0C777F35E3C}"/>
    <cellStyle name="Percent 2 2 4" xfId="1579" xr:uid="{99F6BD05-F55E-4343-ACB6-1203D030C6EF}"/>
    <cellStyle name="Percent 2 2 5" xfId="1580" xr:uid="{0C4E3D61-DB9B-4D80-AAA8-9419276AE6F3}"/>
    <cellStyle name="Percent 2 2 6" xfId="2589" xr:uid="{F31A08D9-48CA-477A-B47A-E76C98D12506}"/>
    <cellStyle name="Percent 2 3" xfId="1581" xr:uid="{898A84BB-741D-4F14-9EEF-CE95CF63A3D2}"/>
    <cellStyle name="Percent 2 3 2" xfId="1582" xr:uid="{704E97E7-CCFC-481E-85D9-F0A8F83F7D00}"/>
    <cellStyle name="Percent 2 3 3" xfId="2590" xr:uid="{5486205F-73E7-42F4-A322-2BE8EFE5FBAD}"/>
    <cellStyle name="Percent 2 4" xfId="1583" xr:uid="{7AC251D4-8B83-4417-BD0C-AB16938ACAA3}"/>
    <cellStyle name="Percent 2 4 2" xfId="1584" xr:uid="{0C6CFC5E-E3DD-429A-B5F8-7C53B6C08A96}"/>
    <cellStyle name="Percent 2 5" xfId="1585" xr:uid="{9D506627-6EC2-4751-BFA5-6EEE0037BA37}"/>
    <cellStyle name="Percent 2 5 2" xfId="1586" xr:uid="{B291F1ED-0709-4195-AE8D-D2719D464D9F}"/>
    <cellStyle name="Percent 2 6" xfId="1587" xr:uid="{7D282C34-755C-4FA6-8CAE-07E6473AB8A7}"/>
    <cellStyle name="Percent 2 6 2" xfId="1588" xr:uid="{0959EAC4-3F73-435B-952E-5CC3C509C303}"/>
    <cellStyle name="Percent 2 7" xfId="1589" xr:uid="{4800F9C7-116E-4299-9D03-15148CBC8A65}"/>
    <cellStyle name="Percent 2 7 2" xfId="1590" xr:uid="{5087B9C0-F922-49EA-A8F5-8A503DFD5800}"/>
    <cellStyle name="Percent 2 8" xfId="1591" xr:uid="{FADE88AD-0438-476E-AAEB-391F4C0D5043}"/>
    <cellStyle name="Percent 2 8 2" xfId="1592" xr:uid="{55A7C084-796A-4E6E-92FE-1ED91E4156E1}"/>
    <cellStyle name="Percent 2 9" xfId="1593" xr:uid="{048DF4E9-8CAF-4280-80B4-610E7C12CCB8}"/>
    <cellStyle name="Percent 2 9 2" xfId="1594" xr:uid="{24AD8CE4-B106-47E1-A6EC-D6009F2BBF81}"/>
    <cellStyle name="Percent 20" xfId="1595" xr:uid="{61E7012A-978E-498C-BE37-4CB162B2AE55}"/>
    <cellStyle name="Percent 20 2" xfId="1596" xr:uid="{B6969466-506E-4D4A-A715-C00D7BB5E9ED}"/>
    <cellStyle name="Percent 21" xfId="1597" xr:uid="{6C6DFB32-B593-40B9-9619-BF0D52D18B1E}"/>
    <cellStyle name="Percent 21 2" xfId="1598" xr:uid="{1F549AA5-2503-4AE9-B7F7-CBE82E866F0F}"/>
    <cellStyle name="Percent 22" xfId="1599" xr:uid="{39A80243-858E-485E-AFA3-11CFABB2DE6E}"/>
    <cellStyle name="Percent 22 2" xfId="1600" xr:uid="{3D39EA88-0656-48AA-9DB8-365976BD770D}"/>
    <cellStyle name="Percent 23" xfId="1601" xr:uid="{47EAE28F-1D7D-4AB6-9924-3088A43B6F83}"/>
    <cellStyle name="Percent 23 2" xfId="1602" xr:uid="{12270199-41F9-40E0-A8A9-66AB1507B336}"/>
    <cellStyle name="Percent 24" xfId="1603" xr:uid="{B1F08BC0-D1C7-49A4-8B0C-7FFBE161BDB8}"/>
    <cellStyle name="Percent 24 2" xfId="1604" xr:uid="{1B8EB059-8F9C-4BCE-9B4B-7E68EF21F961}"/>
    <cellStyle name="Percent 25" xfId="1605" xr:uid="{D93A068B-6E90-4A35-AD23-3443E18B18EF}"/>
    <cellStyle name="Percent 25 2" xfId="1606" xr:uid="{1FA54D2C-7ADB-459F-B7E4-DA5092E344A5}"/>
    <cellStyle name="Percent 26" xfId="1607" xr:uid="{34302388-6549-4B85-A62D-1C00FA2FA8FD}"/>
    <cellStyle name="Percent 27" xfId="1608" xr:uid="{AB2FC3CD-5062-4648-939C-B953ED494268}"/>
    <cellStyle name="Percent 3" xfId="1609" xr:uid="{7563DDF8-6BBE-46AA-8B6F-56FB1912AC07}"/>
    <cellStyle name="Percent 3 2" xfId="1610" xr:uid="{16081902-E123-481E-BDB9-CDC4EB046AC3}"/>
    <cellStyle name="Percent 3 3" xfId="1611" xr:uid="{982DD9BC-8AF6-494C-B916-9DC56BEEF12F}"/>
    <cellStyle name="Percent 3 4" xfId="1612" xr:uid="{E611557B-8E5C-426A-A606-EFEF8CD21CBA}"/>
    <cellStyle name="Percent 4" xfId="1613" xr:uid="{2CD84D3A-2D46-4F36-93DD-5861A5225282}"/>
    <cellStyle name="Percent 4 2" xfId="1614" xr:uid="{C8B27D31-BF36-4A1D-AE99-A5590C26C77F}"/>
    <cellStyle name="Percent 4 3" xfId="1615" xr:uid="{C9B426DF-B83E-4839-B2A2-065F3AC7253E}"/>
    <cellStyle name="Percent 4 4" xfId="1616" xr:uid="{27577A36-2EEF-421C-B11D-CD40A96D3FD7}"/>
    <cellStyle name="Percent 5" xfId="1617" xr:uid="{0AC792A1-2FBC-4132-ADF0-899601E7ABC9}"/>
    <cellStyle name="Percent 5 2" xfId="1618" xr:uid="{1A043A6A-A4A3-4DDE-AD98-5227FC4EF6D3}"/>
    <cellStyle name="Percent 5 3" xfId="1619" xr:uid="{177D0B1A-CF89-4532-A516-39345B7EDE32}"/>
    <cellStyle name="Percent 5 4" xfId="1620" xr:uid="{F0D9E148-F42D-48A5-A9FD-0BBB220847FE}"/>
    <cellStyle name="Percent 6" xfId="1621" xr:uid="{073DB220-2E2D-4FCC-B450-2F2D7A4F529B}"/>
    <cellStyle name="Percent 6 10" xfId="1622" xr:uid="{93D3DB52-C58E-47A3-A97F-6FDB2CDD461E}"/>
    <cellStyle name="Percent 6 10 2" xfId="1623" xr:uid="{F857CCD7-AEB3-4F2A-A803-6D21E61810D8}"/>
    <cellStyle name="Percent 6 11" xfId="1624" xr:uid="{C9AB69C1-84D3-49E6-89B9-4EF9A3310ABD}"/>
    <cellStyle name="Percent 6 11 2" xfId="1625" xr:uid="{4115F414-94A2-4DC4-8A86-6E4493C822E8}"/>
    <cellStyle name="Percent 6 12" xfId="1626" xr:uid="{74D56818-70EC-45AD-9A6C-9C69BDB3FDFC}"/>
    <cellStyle name="Percent 6 13" xfId="1627" xr:uid="{EC1AAD28-5041-458A-A2EC-D1832A964618}"/>
    <cellStyle name="Percent 6 2" xfId="1628" xr:uid="{C2DB04F1-493F-4BFD-9B28-AABEDC8C9A97}"/>
    <cellStyle name="Percent 6 2 2" xfId="1629" xr:uid="{0EC55E3F-DF48-495D-BF36-762C4A1E4FA5}"/>
    <cellStyle name="Percent 6 3" xfId="1630" xr:uid="{F1409B05-222D-4FDC-8BF5-CFA81A31D5DC}"/>
    <cellStyle name="Percent 6 3 2" xfId="1631" xr:uid="{1F7AAFD2-2876-4B16-98A1-D2952C430054}"/>
    <cellStyle name="Percent 6 4" xfId="1632" xr:uid="{B2EF6440-7CC8-49F1-A892-BDBAF9A7BA31}"/>
    <cellStyle name="Percent 6 4 2" xfId="1633" xr:uid="{31DC0317-E9EB-4979-A63A-19AF02DBA904}"/>
    <cellStyle name="Percent 6 5" xfId="1634" xr:uid="{370767D2-49B7-449F-B461-50B94EFFD76D}"/>
    <cellStyle name="Percent 6 5 2" xfId="1635" xr:uid="{F376428A-3AFF-4AB2-B45D-E13049275F2B}"/>
    <cellStyle name="Percent 6 6" xfId="1636" xr:uid="{3A262E0A-230C-4A80-AE64-71AC28421CC3}"/>
    <cellStyle name="Percent 6 6 2" xfId="1637" xr:uid="{A0C96B85-DB34-4114-82C4-08AB3802FA2E}"/>
    <cellStyle name="Percent 6 7" xfId="1638" xr:uid="{049D1D75-37BC-44F1-A294-31B52DA2370E}"/>
    <cellStyle name="Percent 6 7 2" xfId="1639" xr:uid="{946663DD-95DD-4814-A3C1-6787338CB412}"/>
    <cellStyle name="Percent 6 8" xfId="1640" xr:uid="{A070C391-4A51-4C79-AFBD-CD019E82EA87}"/>
    <cellStyle name="Percent 6 8 2" xfId="1641" xr:uid="{C26FFDE7-1780-44A7-A519-49156650AC0F}"/>
    <cellStyle name="Percent 6 9" xfId="1642" xr:uid="{31A1F377-A169-4503-AF1C-816DCE5F5385}"/>
    <cellStyle name="Percent 6 9 2" xfId="1643" xr:uid="{84A85CB9-8B40-4796-92AF-42E2DAA0D449}"/>
    <cellStyle name="Percent 7" xfId="1644" xr:uid="{1FACDD8B-AE00-4F10-9DF6-4B2DACA87696}"/>
    <cellStyle name="Percent 7 10" xfId="1645" xr:uid="{4FD99597-46B1-4725-8EF1-A1EA7DA46019}"/>
    <cellStyle name="Percent 7 10 2" xfId="1646" xr:uid="{4522CE83-48E6-4E65-8177-7BA8B7BB6093}"/>
    <cellStyle name="Percent 7 11" xfId="1647" xr:uid="{FA74986D-0F83-47B8-A4AA-2FE968E1EB60}"/>
    <cellStyle name="Percent 7 11 2" xfId="1648" xr:uid="{CFE86C01-F363-401C-8C79-80A6AA83C656}"/>
    <cellStyle name="Percent 7 12" xfId="1649" xr:uid="{6DA9EF7F-9E71-4291-B8E8-C8239C5B36E2}"/>
    <cellStyle name="Percent 7 13" xfId="1650" xr:uid="{6BAC3E81-349F-41DF-B1C2-BFC7DBB57A53}"/>
    <cellStyle name="Percent 7 2" xfId="1651" xr:uid="{6D44C011-5C48-40F2-A9A6-502B24EE61CC}"/>
    <cellStyle name="Percent 7 2 2" xfId="1652" xr:uid="{F3190D77-F9C9-4C82-B9E2-09F546E547FE}"/>
    <cellStyle name="Percent 7 3" xfId="1653" xr:uid="{71685745-ED3E-4058-96FF-AD8EDC21087A}"/>
    <cellStyle name="Percent 7 3 2" xfId="1654" xr:uid="{F5B4B564-DCCF-41BC-BCAC-458D8CCA30DC}"/>
    <cellStyle name="Percent 7 4" xfId="1655" xr:uid="{7D86AA95-7632-4C77-8F0F-43024DEF4840}"/>
    <cellStyle name="Percent 7 4 2" xfId="1656" xr:uid="{8C96E3C4-DC52-413B-A145-2F55992CD46E}"/>
    <cellStyle name="Percent 7 5" xfId="1657" xr:uid="{2FF79587-3711-4F64-AEC3-3978627E6E9B}"/>
    <cellStyle name="Percent 7 5 2" xfId="1658" xr:uid="{1D6CBE15-BCCB-4AA5-944C-57586E5B6BE4}"/>
    <cellStyle name="Percent 7 6" xfId="1659" xr:uid="{DE27E30B-1917-4F14-A145-E9FC5BD254F2}"/>
    <cellStyle name="Percent 7 6 2" xfId="1660" xr:uid="{79BB127E-4357-4F0B-9D91-A2A253F6631B}"/>
    <cellStyle name="Percent 7 7" xfId="1661" xr:uid="{18587945-E730-4318-A4EC-59660A86F001}"/>
    <cellStyle name="Percent 7 7 2" xfId="1662" xr:uid="{594809E6-DBEC-4A96-9D82-6F13F6B4DCD8}"/>
    <cellStyle name="Percent 7 8" xfId="1663" xr:uid="{31234CB0-EC58-457B-B451-212DFBD47C33}"/>
    <cellStyle name="Percent 7 8 2" xfId="1664" xr:uid="{66957FB2-B727-4769-8C0A-343E66F36FC5}"/>
    <cellStyle name="Percent 7 9" xfId="1665" xr:uid="{07DE23AF-8848-498F-88BF-4B980BFDEF2A}"/>
    <cellStyle name="Percent 7 9 2" xfId="1666" xr:uid="{70793766-C7D2-4BED-A1D7-2D03F2E3B924}"/>
    <cellStyle name="Percent 8" xfId="1667" xr:uid="{CFBA0FFF-1D09-4E2B-A2DC-E79E36C8958F}"/>
    <cellStyle name="Percent 8 2" xfId="1668" xr:uid="{389E50A8-B8C8-4C8C-83C3-AAF815428F30}"/>
    <cellStyle name="Percent 8 3" xfId="1669" xr:uid="{24A49497-05F2-42E5-A4C4-02DD4A69DB7A}"/>
    <cellStyle name="Percent 8 4" xfId="1670" xr:uid="{193785AA-23DA-4B3B-9F4C-E05F5AF28ACE}"/>
    <cellStyle name="Percent 9" xfId="1671" xr:uid="{01E1F7E1-CA00-4F5C-9332-D729B29B56ED}"/>
    <cellStyle name="Percent 9 2" xfId="1672" xr:uid="{7F49A8E3-FF77-416D-A8C0-B4C6696DFECB}"/>
    <cellStyle name="Percent 9 3" xfId="1673" xr:uid="{B4C15C67-43FE-431F-AAAE-EBA75E26C019}"/>
    <cellStyle name="Percent 9 4" xfId="1674" xr:uid="{DE00EBB6-EE1C-48D7-ABD4-81D01AD389BA}"/>
    <cellStyle name="PrePop Currency (0)" xfId="1675" xr:uid="{96D9284E-FC38-47F1-BF1E-0F8453B08E69}"/>
    <cellStyle name="PrePop Currency (0) 10" xfId="1676" xr:uid="{E3276E7B-43D0-47E1-9D9C-CC6DA7BD3188}"/>
    <cellStyle name="PrePop Currency (0) 10 2" xfId="1677" xr:uid="{26B3954B-DDC5-4525-A925-BED923AFEB1B}"/>
    <cellStyle name="PrePop Currency (0) 11" xfId="1678" xr:uid="{1DE59E77-801B-452A-A6C5-94FF287354ED}"/>
    <cellStyle name="PrePop Currency (0) 11 2" xfId="1679" xr:uid="{2F436CEF-A28A-482C-8358-648F70913191}"/>
    <cellStyle name="PrePop Currency (0) 12" xfId="1680" xr:uid="{FC279F1C-4937-4494-B064-DF90ED973FD4}"/>
    <cellStyle name="PrePop Currency (0) 12 2" xfId="1681" xr:uid="{D950DE1D-2062-4B0B-B09E-A0AA86D5900F}"/>
    <cellStyle name="PrePop Currency (0) 13" xfId="1682" xr:uid="{206B8211-FA83-4F1C-8002-E1B58C8E9F4A}"/>
    <cellStyle name="PrePop Currency (0) 13 2" xfId="1683" xr:uid="{2ADE0938-C3FD-46CD-ACB5-06E42619CFDA}"/>
    <cellStyle name="PrePop Currency (0) 14" xfId="1684" xr:uid="{95530283-BECE-4633-ACD0-A74D8AB82AC0}"/>
    <cellStyle name="PrePop Currency (0) 14 2" xfId="1685" xr:uid="{51643A9C-2735-4A5E-A5FD-7014C26D8E31}"/>
    <cellStyle name="PrePop Currency (0) 15" xfId="1686" xr:uid="{9852AA4F-8360-478E-9A40-ABD7C7C38AE7}"/>
    <cellStyle name="PrePop Currency (0) 15 2" xfId="1687" xr:uid="{78BB5EA7-54C5-478A-9250-A97140D2C7BC}"/>
    <cellStyle name="PrePop Currency (0) 16" xfId="1688" xr:uid="{1A41C1BC-39DC-4D0F-97D1-5D72314957C0}"/>
    <cellStyle name="PrePop Currency (0) 2" xfId="1689" xr:uid="{690B7019-1614-4051-98C9-797515DB1AC1}"/>
    <cellStyle name="PrePop Currency (0) 2 2" xfId="1690" xr:uid="{DFBE244E-B4B3-402D-852D-6CB284103934}"/>
    <cellStyle name="PrePop Currency (0) 3" xfId="1691" xr:uid="{937A9566-E4CC-4C87-945A-B2B54CBF94F7}"/>
    <cellStyle name="PrePop Currency (0) 3 2" xfId="1692" xr:uid="{79CEEC8B-9855-49A5-A277-07BB7ED1A396}"/>
    <cellStyle name="PrePop Currency (0) 4" xfId="1693" xr:uid="{74FA150F-469D-4C5A-A680-5D7DF9BE523A}"/>
    <cellStyle name="PrePop Currency (0) 4 2" xfId="1694" xr:uid="{A8192096-1051-44DB-9ABF-756F60D5AB68}"/>
    <cellStyle name="PrePop Currency (0) 5" xfId="1695" xr:uid="{117285D6-93B0-4AE4-8833-E61FEFB66D55}"/>
    <cellStyle name="PrePop Currency (0) 5 2" xfId="1696" xr:uid="{98402257-C287-4D73-9943-41EB13A81017}"/>
    <cellStyle name="PrePop Currency (0) 6" xfId="1697" xr:uid="{66D8B542-7C8D-42EA-BB19-B01800CCC355}"/>
    <cellStyle name="PrePop Currency (0) 6 2" xfId="1698" xr:uid="{517D2A09-3C00-4910-B4A0-1C45A1655FDA}"/>
    <cellStyle name="PrePop Currency (0) 7" xfId="1699" xr:uid="{92A9CE7D-3120-4230-B276-5936BF7FAEAB}"/>
    <cellStyle name="PrePop Currency (0) 7 2" xfId="1700" xr:uid="{C2943783-B375-44B7-85EF-1E44E43A5C89}"/>
    <cellStyle name="PrePop Currency (0) 8" xfId="1701" xr:uid="{0C4C5505-CFE8-4EF2-A3B2-58D47A90BDD4}"/>
    <cellStyle name="PrePop Currency (0) 8 2" xfId="1702" xr:uid="{91162D9C-DC7C-4FEB-955D-88B4563B65CE}"/>
    <cellStyle name="PrePop Currency (0) 9" xfId="1703" xr:uid="{03358B89-38EA-4A8E-B34E-A3378B4F7261}"/>
    <cellStyle name="PrePop Currency (0) 9 2" xfId="1704" xr:uid="{E9081618-528B-4326-9EA0-9C7119EAF8E1}"/>
    <cellStyle name="PrePop Currency (0)_33" xfId="1705" xr:uid="{712B6E0D-B19C-4713-934A-92A2610BE6EA}"/>
    <cellStyle name="PrePop Currency (2)" xfId="1706" xr:uid="{DF8F7A6B-480E-4098-A886-2F929A8B521B}"/>
    <cellStyle name="PrePop Currency (2) 10" xfId="1707" xr:uid="{7D819A3E-E4B0-46B4-B89E-0EF547ACE81F}"/>
    <cellStyle name="PrePop Currency (2) 10 2" xfId="1708" xr:uid="{F359F1C8-72CB-4092-916E-E7FF48FEF9AD}"/>
    <cellStyle name="PrePop Currency (2) 11" xfId="1709" xr:uid="{CD156D98-741E-4864-AF94-BAB2722CF4F2}"/>
    <cellStyle name="PrePop Currency (2) 11 2" xfId="1710" xr:uid="{7C7EEEB0-6F87-4E2E-A4A6-9E6908B4A334}"/>
    <cellStyle name="PrePop Currency (2) 12" xfId="1711" xr:uid="{04EA7907-C70C-42A0-85E9-C3BB135BB0D2}"/>
    <cellStyle name="PrePop Currency (2) 12 2" xfId="1712" xr:uid="{0AABE1F5-EF01-4D25-9CAD-617A7EB86030}"/>
    <cellStyle name="PrePop Currency (2) 13" xfId="1713" xr:uid="{17808CF4-61F6-4282-8F5D-8EB4081E3D6A}"/>
    <cellStyle name="PrePop Currency (2) 13 2" xfId="1714" xr:uid="{6F5E2FA6-ED0C-4F93-8305-B7D38F77958C}"/>
    <cellStyle name="PrePop Currency (2) 14" xfId="1715" xr:uid="{DF8A61A5-F775-4995-B9EA-EDC92952AC16}"/>
    <cellStyle name="PrePop Currency (2) 14 2" xfId="1716" xr:uid="{747A1CD2-4ECE-4BA9-8FB0-1BF40AD2BC9D}"/>
    <cellStyle name="PrePop Currency (2) 15" xfId="1717" xr:uid="{3B45F7B3-A9E3-49FA-A0CD-425DF13E0A94}"/>
    <cellStyle name="PrePop Currency (2) 15 2" xfId="1718" xr:uid="{4AF9D383-4F34-43F9-86F0-25D9CD6F1BEF}"/>
    <cellStyle name="PrePop Currency (2) 16" xfId="1719" xr:uid="{1A8B7E13-D4F9-44F4-99BD-12C8FA82DE14}"/>
    <cellStyle name="PrePop Currency (2) 2" xfId="1720" xr:uid="{AD20B33F-99D4-4EE9-AB13-95DFA1D4CD6D}"/>
    <cellStyle name="PrePop Currency (2) 2 2" xfId="1721" xr:uid="{04BC04DB-67D3-43EA-8A8D-25F5DE5663C9}"/>
    <cellStyle name="PrePop Currency (2) 3" xfId="1722" xr:uid="{C8EC6721-695C-4C4E-86B8-8BC73FD80425}"/>
    <cellStyle name="PrePop Currency (2) 3 2" xfId="1723" xr:uid="{204C6243-7D0A-4F75-8567-2BE0B4CE413C}"/>
    <cellStyle name="PrePop Currency (2) 4" xfId="1724" xr:uid="{ED3D9CCF-205D-4B80-9A89-8F0F85FA1F19}"/>
    <cellStyle name="PrePop Currency (2) 4 2" xfId="1725" xr:uid="{8624D05A-E7EB-4AFE-917B-8829D69D5F47}"/>
    <cellStyle name="PrePop Currency (2) 5" xfId="1726" xr:uid="{9386711B-2F8A-4260-ACA3-D6A3C613DD79}"/>
    <cellStyle name="PrePop Currency (2) 5 2" xfId="1727" xr:uid="{31D9F0D3-CCF9-4762-A654-1E7FD5325BF2}"/>
    <cellStyle name="PrePop Currency (2) 6" xfId="1728" xr:uid="{58E40530-EB6F-4F84-9750-4932CD4FE642}"/>
    <cellStyle name="PrePop Currency (2) 6 2" xfId="1729" xr:uid="{AEDE18BF-56CA-4CC8-B364-16428DA5D2B3}"/>
    <cellStyle name="PrePop Currency (2) 7" xfId="1730" xr:uid="{41F62E17-56A6-4854-A39C-0089B3FC29BC}"/>
    <cellStyle name="PrePop Currency (2) 7 2" xfId="1731" xr:uid="{FF088599-14D8-4479-BFCF-34089F568BD5}"/>
    <cellStyle name="PrePop Currency (2) 8" xfId="1732" xr:uid="{6FBB2F66-0A10-418F-85CC-850DF4A0C210}"/>
    <cellStyle name="PrePop Currency (2) 8 2" xfId="1733" xr:uid="{EE6517BC-4478-4F70-A503-CDACCB374747}"/>
    <cellStyle name="PrePop Currency (2) 9" xfId="1734" xr:uid="{0DCFB2E9-4D20-4FAD-8CB7-0F45FE914A1A}"/>
    <cellStyle name="PrePop Currency (2) 9 2" xfId="1735" xr:uid="{036B2EA8-5C8A-438A-92F9-838DFD5069ED}"/>
    <cellStyle name="PrePop Currency (2)_33" xfId="1736" xr:uid="{2FAC9564-35F4-4CC1-BE69-3A88713638A2}"/>
    <cellStyle name="PrePop Units (0)" xfId="1737" xr:uid="{B6A3470B-E927-43F5-AD1B-ABE79CFB61C9}"/>
    <cellStyle name="PrePop Units (0) 10" xfId="1738" xr:uid="{E5B0679C-301C-44C7-AAD2-37467D8CAC07}"/>
    <cellStyle name="PrePop Units (0) 10 2" xfId="1739" xr:uid="{D7E00425-8441-418C-8338-C0D7B0F49D8E}"/>
    <cellStyle name="PrePop Units (0) 11" xfId="1740" xr:uid="{5F7E6CC6-1861-4815-8178-AC71873871FC}"/>
    <cellStyle name="PrePop Units (0) 11 2" xfId="1741" xr:uid="{19464FC5-2248-4B9E-A406-0DA3ABF6C73E}"/>
    <cellStyle name="PrePop Units (0) 12" xfId="1742" xr:uid="{D26E349D-5C9C-4BA9-A300-E9B9F3764F2F}"/>
    <cellStyle name="PrePop Units (0) 12 2" xfId="1743" xr:uid="{74C950CB-FDA7-4339-A865-2F1369A9BD40}"/>
    <cellStyle name="PrePop Units (0) 13" xfId="1744" xr:uid="{E537BB3E-9EBD-4C7B-A82F-133595D71F51}"/>
    <cellStyle name="PrePop Units (0) 13 2" xfId="1745" xr:uid="{F11BB070-490C-4D90-8401-3B4B0C248132}"/>
    <cellStyle name="PrePop Units (0) 14" xfId="1746" xr:uid="{38D687A0-6754-40D2-B7B8-A2BE2F8A93A2}"/>
    <cellStyle name="PrePop Units (0) 14 2" xfId="1747" xr:uid="{E877519C-5A0F-4A55-89DB-E61C47F5622A}"/>
    <cellStyle name="PrePop Units (0) 15" xfId="1748" xr:uid="{DC6B864A-E7B6-461B-9245-2CACE5A2EA13}"/>
    <cellStyle name="PrePop Units (0) 15 2" xfId="1749" xr:uid="{01B1D59C-E0E4-4C7F-BDD7-84048DBACF07}"/>
    <cellStyle name="PrePop Units (0) 16" xfId="1750" xr:uid="{20B85722-5501-4335-A2E5-BE31026DB709}"/>
    <cellStyle name="PrePop Units (0) 2" xfId="1751" xr:uid="{79F514E6-CA10-4BDB-80F6-6A41FB411153}"/>
    <cellStyle name="PrePop Units (0) 2 2" xfId="1752" xr:uid="{801E7E2E-8855-47C9-8C6C-579D0B1BCAFB}"/>
    <cellStyle name="PrePop Units (0) 3" xfId="1753" xr:uid="{1D3DD393-6D2D-4B29-8218-871FC3166307}"/>
    <cellStyle name="PrePop Units (0) 3 2" xfId="1754" xr:uid="{99FC73F1-6A63-41F5-9A17-89094D878513}"/>
    <cellStyle name="PrePop Units (0) 4" xfId="1755" xr:uid="{F41D231B-9051-42DA-AD32-F6FABD8F3FAA}"/>
    <cellStyle name="PrePop Units (0) 4 2" xfId="1756" xr:uid="{65611D9E-63E6-466B-A7CE-F7BD34DFB3BC}"/>
    <cellStyle name="PrePop Units (0) 5" xfId="1757" xr:uid="{B7F06103-3494-4BC4-9E7E-AF79DEB3E850}"/>
    <cellStyle name="PrePop Units (0) 5 2" xfId="1758" xr:uid="{96695656-F32E-461D-BEDC-07B12A809BA3}"/>
    <cellStyle name="PrePop Units (0) 6" xfId="1759" xr:uid="{0A920630-FE2C-428F-BDA4-A622C90B9792}"/>
    <cellStyle name="PrePop Units (0) 6 2" xfId="1760" xr:uid="{DD12DB1D-282A-48D4-AC01-4225547ECE9B}"/>
    <cellStyle name="PrePop Units (0) 7" xfId="1761" xr:uid="{9DEEA413-12BA-467E-A625-E083A58ABEE2}"/>
    <cellStyle name="PrePop Units (0) 7 2" xfId="1762" xr:uid="{D9D0C304-896A-45D3-81FB-729DAEC03553}"/>
    <cellStyle name="PrePop Units (0) 8" xfId="1763" xr:uid="{00D74D55-354D-44BB-AF4F-8E4787C7CFC5}"/>
    <cellStyle name="PrePop Units (0) 8 2" xfId="1764" xr:uid="{7D2F23A0-41B6-4703-8B70-457A9A276D9E}"/>
    <cellStyle name="PrePop Units (0) 9" xfId="1765" xr:uid="{9C7E1053-794E-4679-BB8D-EC5EFF5CC9B6}"/>
    <cellStyle name="PrePop Units (0) 9 2" xfId="1766" xr:uid="{4E7B0ACE-2A22-4E45-8CDE-D32931DE9508}"/>
    <cellStyle name="PrePop Units (0)_33" xfId="1767" xr:uid="{05EBE1EC-759B-4057-930D-A25A985CEC3C}"/>
    <cellStyle name="PrePop Units (1)" xfId="1768" xr:uid="{A802840F-9B10-4657-BD19-552FFB713C02}"/>
    <cellStyle name="PrePop Units (1) 10" xfId="1769" xr:uid="{91971AEB-9EF8-461B-93F4-7C1139974DAB}"/>
    <cellStyle name="PrePop Units (1) 10 2" xfId="1770" xr:uid="{67FB1B5B-EE47-428D-A7D2-B87BF79F0A52}"/>
    <cellStyle name="PrePop Units (1) 11" xfId="1771" xr:uid="{FBC1604E-E834-42E7-970B-C15E5B4547E8}"/>
    <cellStyle name="PrePop Units (1) 11 2" xfId="1772" xr:uid="{DE7899B9-361A-461D-A298-858507DB1844}"/>
    <cellStyle name="PrePop Units (1) 12" xfId="1773" xr:uid="{FB73579E-0D52-48EC-A5A4-36D17272BC4A}"/>
    <cellStyle name="PrePop Units (1) 12 2" xfId="1774" xr:uid="{D7ACE451-41EE-454D-BA8F-3A9E817C183B}"/>
    <cellStyle name="PrePop Units (1) 13" xfId="1775" xr:uid="{4C77B4DD-4CDC-4E51-A8A3-CCE2A6ADA98B}"/>
    <cellStyle name="PrePop Units (1) 13 2" xfId="1776" xr:uid="{525D843C-75DD-4AC4-BEDC-7B5291D88915}"/>
    <cellStyle name="PrePop Units (1) 14" xfId="1777" xr:uid="{378F5D49-D71C-4757-B106-E652679FF8A6}"/>
    <cellStyle name="PrePop Units (1) 14 2" xfId="1778" xr:uid="{09764D9B-C008-4FC4-AAE3-A4174E9B204C}"/>
    <cellStyle name="PrePop Units (1) 15" xfId="1779" xr:uid="{33C7B4B5-CD41-4A63-860C-50C46B360CE0}"/>
    <cellStyle name="PrePop Units (1) 15 2" xfId="1780" xr:uid="{3EA26EF0-EB7C-477E-9C17-43DC2C7F0A6F}"/>
    <cellStyle name="PrePop Units (1) 16" xfId="1781" xr:uid="{9593C724-23AC-49B9-B2EE-E0992C355080}"/>
    <cellStyle name="PrePop Units (1) 2" xfId="1782" xr:uid="{1715766D-5568-4946-BE7C-327CC0C41AE0}"/>
    <cellStyle name="PrePop Units (1) 2 2" xfId="1783" xr:uid="{5D41AA09-5590-40F9-867C-08EEDAB4B49A}"/>
    <cellStyle name="PrePop Units (1) 3" xfId="1784" xr:uid="{E943C7C9-F326-40AF-B728-715B60969B16}"/>
    <cellStyle name="PrePop Units (1) 3 2" xfId="1785" xr:uid="{E3ED390B-7E00-462E-887F-170D305921EA}"/>
    <cellStyle name="PrePop Units (1) 4" xfId="1786" xr:uid="{DE984627-1986-4549-825D-AA0974C074EF}"/>
    <cellStyle name="PrePop Units (1) 4 2" xfId="1787" xr:uid="{19132D83-6620-41DA-808C-A6B6721C6932}"/>
    <cellStyle name="PrePop Units (1) 5" xfId="1788" xr:uid="{E4053A17-C389-4B68-B349-85FB940E7871}"/>
    <cellStyle name="PrePop Units (1) 5 2" xfId="1789" xr:uid="{5D9A5A69-CA7D-4FAC-92B6-BCEC50B01B5A}"/>
    <cellStyle name="PrePop Units (1) 6" xfId="1790" xr:uid="{35749952-5EC9-49B6-BF99-EC1AB3750DA2}"/>
    <cellStyle name="PrePop Units (1) 6 2" xfId="1791" xr:uid="{C7E632E6-FD58-4FDF-BEA0-108CFE3DBD65}"/>
    <cellStyle name="PrePop Units (1) 7" xfId="1792" xr:uid="{1ABC0726-D37D-43A6-BA66-CA72E614B82A}"/>
    <cellStyle name="PrePop Units (1) 7 2" xfId="1793" xr:uid="{12343463-0961-493D-A4F9-83FE3C8FFF3B}"/>
    <cellStyle name="PrePop Units (1) 8" xfId="1794" xr:uid="{367835A5-ADC3-4B76-81AE-C2EE208CA007}"/>
    <cellStyle name="PrePop Units (1) 8 2" xfId="1795" xr:uid="{2A863EAF-5EA0-46EF-8D99-5DCAD873B989}"/>
    <cellStyle name="PrePop Units (1) 9" xfId="1796" xr:uid="{2CC3098D-631A-48B9-A97C-E330D10974B1}"/>
    <cellStyle name="PrePop Units (1) 9 2" xfId="1797" xr:uid="{E45ED77F-6548-47EA-BFE1-ED32DCC371DD}"/>
    <cellStyle name="PrePop Units (1)_33" xfId="1798" xr:uid="{4C3C7A3B-C376-45DD-BC91-FC7FDC636E47}"/>
    <cellStyle name="PrePop Units (2)" xfId="1799" xr:uid="{AEAFC086-FC99-40DF-8AE6-A553A0A4FB0C}"/>
    <cellStyle name="PrePop Units (2) 10" xfId="1800" xr:uid="{8A18EEB0-4ECD-4040-9BF0-3505809C73E9}"/>
    <cellStyle name="PrePop Units (2) 10 2" xfId="1801" xr:uid="{0D19F86D-C2DD-4F1E-8CFE-DED4D637360B}"/>
    <cellStyle name="PrePop Units (2) 11" xfId="1802" xr:uid="{B6CA3B55-B9E1-41D5-9C19-7F9E07BE8D8A}"/>
    <cellStyle name="PrePop Units (2) 11 2" xfId="1803" xr:uid="{E4896C56-AE46-4509-BB69-763D788DE7AF}"/>
    <cellStyle name="PrePop Units (2) 12" xfId="1804" xr:uid="{F8891FC1-0A50-478F-B4C5-99E6217DDC99}"/>
    <cellStyle name="PrePop Units (2) 12 2" xfId="1805" xr:uid="{0DB28816-B8F9-4DC3-A1B5-839989EF06A4}"/>
    <cellStyle name="PrePop Units (2) 13" xfId="1806" xr:uid="{7BA86731-297C-4CDA-8FE9-42B0F3BD9410}"/>
    <cellStyle name="PrePop Units (2) 13 2" xfId="1807" xr:uid="{2267E988-60A5-448E-8CE3-BF0B07E7A2E3}"/>
    <cellStyle name="PrePop Units (2) 14" xfId="1808" xr:uid="{A64EF6BE-194B-443E-914E-040E4DA86A66}"/>
    <cellStyle name="PrePop Units (2) 14 2" xfId="1809" xr:uid="{FD3797AD-533B-438E-9B9E-55660AD0377E}"/>
    <cellStyle name="PrePop Units (2) 15" xfId="1810" xr:uid="{78AF3EF8-9A1E-4E67-A1A4-011F34D11ED8}"/>
    <cellStyle name="PrePop Units (2) 15 2" xfId="1811" xr:uid="{71D59682-A3B1-4E24-ADC7-E2C5220DADDA}"/>
    <cellStyle name="PrePop Units (2) 16" xfId="1812" xr:uid="{224926FD-2DCB-4E87-A5AD-6E27DBD79971}"/>
    <cellStyle name="PrePop Units (2) 2" xfId="1813" xr:uid="{610767A8-0D76-4744-9EFE-3128CAD48D64}"/>
    <cellStyle name="PrePop Units (2) 2 2" xfId="1814" xr:uid="{DAB2DD5B-EC12-4952-919D-437E4D1147A3}"/>
    <cellStyle name="PrePop Units (2) 3" xfId="1815" xr:uid="{086B5A80-000F-4FC1-B64A-60B9A1D5CA75}"/>
    <cellStyle name="PrePop Units (2) 3 2" xfId="1816" xr:uid="{FA135DCD-2880-4AE3-A0C5-C2B8279FC958}"/>
    <cellStyle name="PrePop Units (2) 4" xfId="1817" xr:uid="{36304673-D08E-4DF8-BE63-F4CBA397B4D6}"/>
    <cellStyle name="PrePop Units (2) 4 2" xfId="1818" xr:uid="{031C047B-6325-422C-8CAF-9338CA68DFC1}"/>
    <cellStyle name="PrePop Units (2) 5" xfId="1819" xr:uid="{4EA7C265-ED34-4E33-BCF8-8A189A8D39E8}"/>
    <cellStyle name="PrePop Units (2) 5 2" xfId="1820" xr:uid="{3FA31940-4B25-4870-AB95-960860016F9B}"/>
    <cellStyle name="PrePop Units (2) 6" xfId="1821" xr:uid="{C8095E94-1616-403C-A890-29F910EE2A6F}"/>
    <cellStyle name="PrePop Units (2) 6 2" xfId="1822" xr:uid="{0A7D50B2-26B4-4F65-B001-889A9D93716B}"/>
    <cellStyle name="PrePop Units (2) 7" xfId="1823" xr:uid="{658DCDD3-3539-4F84-B515-A30212EC9DB1}"/>
    <cellStyle name="PrePop Units (2) 7 2" xfId="1824" xr:uid="{CF76F284-3F6A-4C74-902D-5A9953129F70}"/>
    <cellStyle name="PrePop Units (2) 8" xfId="1825" xr:uid="{D9231378-C443-45F8-B0AD-D7CC9FF6119C}"/>
    <cellStyle name="PrePop Units (2) 8 2" xfId="1826" xr:uid="{CF84F983-F27F-4331-8579-DB2C9E43E059}"/>
    <cellStyle name="PrePop Units (2) 9" xfId="1827" xr:uid="{1688589E-DEA0-49F7-AF78-3A5ACBC16209}"/>
    <cellStyle name="PrePop Units (2) 9 2" xfId="1828" xr:uid="{1C02111E-1200-4A24-A92A-B535A1A89B96}"/>
    <cellStyle name="PrePop Units (2)_33" xfId="1829" xr:uid="{59AFED64-69FA-4CCB-A82A-63E69E1D1E1B}"/>
    <cellStyle name="Procent 2" xfId="2591" xr:uid="{4E73A920-7834-4AF8-952B-DA5EB3A71E23}"/>
    <cellStyle name="Procent 2 2" xfId="2592" xr:uid="{3B5AB562-F962-48B5-B98F-3668DDDCDC09}"/>
    <cellStyle name="Procent 2 2 2" xfId="2593" xr:uid="{0D76CF94-4D88-400D-858E-A19C1FB230B9}"/>
    <cellStyle name="Procent 2 2 2 2" xfId="2594" xr:uid="{BC39049F-5354-4C9C-B284-4DC7B7ECE095}"/>
    <cellStyle name="Procent 2 2 2 2 2" xfId="2595" xr:uid="{23759D7D-9E27-4BE5-B1CA-7BCDB76B21EE}"/>
    <cellStyle name="Procent 2 2 2 3" xfId="2596" xr:uid="{C3017EA1-631F-4A95-B612-572D5FAFE4AE}"/>
    <cellStyle name="Procent 2 2 3" xfId="2597" xr:uid="{5EBC4102-C291-41B9-8809-146B2878E4E9}"/>
    <cellStyle name="Procent 2 3" xfId="2598" xr:uid="{E0DF3982-2A0E-4A78-8748-D72DC8FA3E73}"/>
    <cellStyle name="Procent 2 3 2" xfId="2599" xr:uid="{3601261B-61B9-4E0D-87C8-7BE7714D27AF}"/>
    <cellStyle name="Procent 2 3 2 2" xfId="2600" xr:uid="{303F9FD8-4B01-42EC-9F7F-D54F95D46532}"/>
    <cellStyle name="Procent 2 3 2 3" xfId="2601" xr:uid="{E17B8E9E-25AC-4065-8399-1E67DAB7A802}"/>
    <cellStyle name="Procent 2 3 3" xfId="2602" xr:uid="{2F3BC0CA-A243-4B55-AC8B-F52F6F37F537}"/>
    <cellStyle name="Procent 2 3 4" xfId="2603" xr:uid="{B9AFAC5B-2FF2-4543-8261-08C270E650C9}"/>
    <cellStyle name="Procent 2 3 5" xfId="2604" xr:uid="{ECB68D59-2DC4-4993-8920-E6937FE88722}"/>
    <cellStyle name="Procent 2 4" xfId="2605" xr:uid="{A45F4831-35C4-457B-8F06-747508DFCE15}"/>
    <cellStyle name="Procent 2 4 2" xfId="2606" xr:uid="{3E151A83-EBEF-41E6-AE98-872D81EA1C01}"/>
    <cellStyle name="Procent 2 5" xfId="2607" xr:uid="{B0EAE165-16A9-4216-9F0F-3243BBAA8421}"/>
    <cellStyle name="Procent 3" xfId="2608" xr:uid="{86563E89-7038-4EC4-A783-E91C5BDC00BA}"/>
    <cellStyle name="Procent 3 2" xfId="2609" xr:uid="{DB2FEC23-F389-49E1-8645-D63D75CF4F41}"/>
    <cellStyle name="Procent 3 2 2" xfId="2610" xr:uid="{AFBC824E-B398-4A29-BFA3-4721D46012EF}"/>
    <cellStyle name="Procent 3 2 2 2" xfId="2611" xr:uid="{ECBDDF9F-AA97-478D-9608-D859C3F37CA8}"/>
    <cellStyle name="Procent 3 2 3" xfId="2612" xr:uid="{FAC1BB20-E2A6-41A9-9F0C-4EE20062B2CE}"/>
    <cellStyle name="Procent 3 2 4" xfId="2613" xr:uid="{0E8AA339-B477-4A22-BDD6-797CD0DB6B0D}"/>
    <cellStyle name="Procent 3 2 5" xfId="2614" xr:uid="{CD71082B-55FF-4202-B812-9A071A2DC68B}"/>
    <cellStyle name="Procent 3 3" xfId="2615" xr:uid="{2D97AC6C-9B06-415A-A39C-95E37CDF7843}"/>
    <cellStyle name="Procent 4" xfId="2616" xr:uid="{34F1D22C-2367-4CDD-8B09-8689631F6449}"/>
    <cellStyle name="Rates" xfId="1830" xr:uid="{D4A7D0B4-E6C4-4964-8F22-9FDBB9F23778}"/>
    <cellStyle name="realtime" xfId="1831" xr:uid="{A90AAB8D-CF18-4280-B187-6873A54E318B}"/>
    <cellStyle name="result" xfId="1832" xr:uid="{EADFB58B-1788-4A63-9587-66D1F693F912}"/>
    <cellStyle name="rt" xfId="1833" xr:uid="{F08D7D39-8658-4C5D-974A-E394A663651B}"/>
    <cellStyle name="Rubrik 1 2" xfId="2617" xr:uid="{396D979F-2A08-4B7F-8128-7E737763C99F}"/>
    <cellStyle name="Rubrik 2 2" xfId="2618" xr:uid="{541DE15B-3583-4F56-A84C-0B247141F9C3}"/>
    <cellStyle name="Rubrik 2 3" xfId="2619" xr:uid="{22CA23AF-048F-46FD-A7E3-003DCA51981D}"/>
    <cellStyle name="Rubrik 3 2" xfId="2620" xr:uid="{C4DF7B61-6339-4AC4-A8BE-5C6B8D028D75}"/>
    <cellStyle name="Rubrik 4 2" xfId="2621" xr:uid="{2C5700EB-16F0-4DEE-A8CC-63BE2017103E}"/>
    <cellStyle name="Rubrik 5" xfId="2622" xr:uid="{5F992DA9-A6CF-454A-869A-C0D7EFF78440}"/>
    <cellStyle name="Samtala" xfId="1834" xr:uid="{636CA926-F006-4988-A8FD-633DA9733BCB}"/>
    <cellStyle name="Samtala - lokaniðurst." xfId="1835" xr:uid="{A90881DC-0876-4E7F-B0AA-CE7CBA7B5453}"/>
    <cellStyle name="Samtala - undirstr" xfId="1836" xr:uid="{1E1B3B85-05FE-4B0B-8E85-2080DC271F0A}"/>
    <cellStyle name="Samtala - undirstr 2" xfId="1837" xr:uid="{51F9B3A7-6E8D-4EAD-AC93-F199569BB509}"/>
    <cellStyle name="Samtala - yfirstr." xfId="1838" xr:uid="{0B57A77F-7554-4919-8ACC-674E58B37BF5}"/>
    <cellStyle name="Samtala - yfirstr. 2" xfId="1839" xr:uid="{C576FB66-1509-4626-B16C-3511F398D13F}"/>
    <cellStyle name="Samtala 2" xfId="1840" xr:uid="{77B629F6-4C29-46E4-B60B-A447F0D31280}"/>
    <cellStyle name="Samtala_Notes" xfId="1841" xr:uid="{082C7E3A-91CE-45AA-A7A5-249107371718}"/>
    <cellStyle name="Standard 3" xfId="11" xr:uid="{79D51850-D914-4BA1-840F-05FF9E191E38}"/>
    <cellStyle name="Standard_Depotgebühren" xfId="1842" xr:uid="{A93DA804-C0E7-4F5B-85FA-F86178F52342}"/>
    <cellStyle name="static" xfId="1843" xr:uid="{0E23A0F7-3921-44C8-9F42-3319B26B6B5D}"/>
    <cellStyle name="Style 1" xfId="1844" xr:uid="{6F1D3D6E-2BB8-49C4-AA93-8A84946E30FD}"/>
    <cellStyle name="Style 1 2" xfId="1845" xr:uid="{D48DFAC3-DC48-41E0-BB58-7937A20DB873}"/>
    <cellStyle name="Style 1 3" xfId="2623" xr:uid="{967554AA-FF59-4D6E-8D3B-7B484433FD39}"/>
    <cellStyle name="Summa 2" xfId="2624" xr:uid="{B6645597-588C-45EA-B3B3-6C5155E8F238}"/>
    <cellStyle name="Summa 3" xfId="2625" xr:uid="{63968EFC-B03F-4CC2-A893-9BC8D71A9EBE}"/>
    <cellStyle name="text" xfId="1846" xr:uid="{6CF5D0F3-EA7A-4865-85A1-AD9E185AC30B}"/>
    <cellStyle name="Text Indent A" xfId="1847" xr:uid="{E96DD932-B593-45B8-855A-C935AFE92144}"/>
    <cellStyle name="Text Indent A 10" xfId="1848" xr:uid="{785F2DE8-BCB0-471A-8136-B95561317522}"/>
    <cellStyle name="Text Indent A 11" xfId="1849" xr:uid="{3CD2D493-3360-4872-802E-3721181CE3E3}"/>
    <cellStyle name="Text Indent A 12" xfId="1850" xr:uid="{C94E2822-7967-4D98-A5EC-F6D72B559166}"/>
    <cellStyle name="Text Indent A 13" xfId="1851" xr:uid="{B6F4485E-4F0B-41CA-9DFD-599938B68850}"/>
    <cellStyle name="Text Indent A 14" xfId="1852" xr:uid="{CC6E2F51-E823-4FC4-94E4-338E3B40147B}"/>
    <cellStyle name="Text Indent A 15" xfId="1853" xr:uid="{4E9BCBCE-2CC2-4933-A37C-E71E66E44762}"/>
    <cellStyle name="Text Indent A 2" xfId="1854" xr:uid="{6FC66387-F482-4EF3-B455-FD17CF22C1EB}"/>
    <cellStyle name="Text Indent A 3" xfId="1855" xr:uid="{F709BDBD-F901-4AA7-B93A-1307D1136D23}"/>
    <cellStyle name="Text Indent A 4" xfId="1856" xr:uid="{7FF58730-A147-4B9F-9859-34DFA7B8F1BE}"/>
    <cellStyle name="Text Indent A 5" xfId="1857" xr:uid="{48228181-8BEB-4155-A2E6-7AD0C404CF43}"/>
    <cellStyle name="Text Indent A 6" xfId="1858" xr:uid="{2C559D12-9F08-48B9-9D97-88E75C5BF3C6}"/>
    <cellStyle name="Text Indent A 7" xfId="1859" xr:uid="{3FD14166-E8A5-494D-9DBE-88395D6DA6A6}"/>
    <cellStyle name="Text Indent A 8" xfId="1860" xr:uid="{E1F01571-B86A-4911-956D-3AC461CC0A06}"/>
    <cellStyle name="Text Indent A 9" xfId="1861" xr:uid="{08117864-CBE7-470D-88CF-B889942C4AF8}"/>
    <cellStyle name="Text Indent B" xfId="1862" xr:uid="{E821BC7E-0AFC-4717-9929-76B42FD05C45}"/>
    <cellStyle name="Text Indent B 10" xfId="1863" xr:uid="{BFDBF200-C05F-4040-98DF-9D5904D95B4A}"/>
    <cellStyle name="Text Indent B 11" xfId="1864" xr:uid="{715435E3-31C4-4A7C-8270-EB0256A7E95B}"/>
    <cellStyle name="Text Indent B 12" xfId="1865" xr:uid="{3FA2EAC9-658E-4D13-AC61-2AA94921B844}"/>
    <cellStyle name="Text Indent B 13" xfId="1866" xr:uid="{A75992A1-C273-41A9-8CB1-F23484DFCF32}"/>
    <cellStyle name="Text Indent B 14" xfId="1867" xr:uid="{F086EA80-FE19-4BDE-8FA3-669F041DBD25}"/>
    <cellStyle name="Text Indent B 15" xfId="1868" xr:uid="{E6EEE10F-E6FE-4E27-BF16-3D7A2B8EA858}"/>
    <cellStyle name="Text Indent B 2" xfId="1869" xr:uid="{E68C88C5-D8B3-4CA3-8F08-B5702F9B691E}"/>
    <cellStyle name="Text Indent B 3" xfId="1870" xr:uid="{65E0ACFF-B326-4529-9228-980E983F596F}"/>
    <cellStyle name="Text Indent B 4" xfId="1871" xr:uid="{45338847-57B7-4B62-B882-C64B3F70B5DA}"/>
    <cellStyle name="Text Indent B 5" xfId="1872" xr:uid="{13F6EB50-F728-40EB-A2F9-6D9D0AAA1219}"/>
    <cellStyle name="Text Indent B 6" xfId="1873" xr:uid="{A0FC6074-ADCF-4962-A461-383A3C0659AC}"/>
    <cellStyle name="Text Indent B 7" xfId="1874" xr:uid="{872DFB1C-39BF-4F33-9D3B-9B15991133D8}"/>
    <cellStyle name="Text Indent B 8" xfId="1875" xr:uid="{B1ED865E-3505-4AD2-88B7-F8CBC7956721}"/>
    <cellStyle name="Text Indent B 9" xfId="1876" xr:uid="{D93FF76D-0988-41EC-89D5-2C96444B7C7E}"/>
    <cellStyle name="Text Indent C" xfId="1877" xr:uid="{C11471AA-47FC-4075-B705-37FE72EC40BD}"/>
    <cellStyle name="Text Indent C 10" xfId="1878" xr:uid="{122E5DEF-9B73-407A-B139-635AC75433C1}"/>
    <cellStyle name="Text Indent C 10 2" xfId="1879" xr:uid="{030A076C-9275-4623-A01A-A9C8D22D38D3}"/>
    <cellStyle name="Text Indent C 11" xfId="1880" xr:uid="{B5B93EBD-1ED0-4744-B2A5-A7837032042F}"/>
    <cellStyle name="Text Indent C 11 2" xfId="1881" xr:uid="{39A2F7A3-928C-423C-9701-0D32686CD2D2}"/>
    <cellStyle name="Text Indent C 12" xfId="1882" xr:uid="{BAF60908-A116-4234-9D1D-CB801CF02BF2}"/>
    <cellStyle name="Text Indent C 12 2" xfId="1883" xr:uid="{B2441AC6-7BBB-449C-9C38-828807FC3491}"/>
    <cellStyle name="Text Indent C 13" xfId="1884" xr:uid="{EFE85E70-092B-467F-941C-4F51E8BC4F0C}"/>
    <cellStyle name="Text Indent C 13 2" xfId="1885" xr:uid="{6D7E51D6-D257-4B6B-BED8-2FA1196CD0C3}"/>
    <cellStyle name="Text Indent C 14" xfId="1886" xr:uid="{71A82B61-034E-4AB3-8730-56ABBC355181}"/>
    <cellStyle name="Text Indent C 14 2" xfId="1887" xr:uid="{76F133A2-0EDF-410A-9593-E908FC4193A4}"/>
    <cellStyle name="Text Indent C 15" xfId="1888" xr:uid="{1FE46065-1C10-420D-9159-779AC9445802}"/>
    <cellStyle name="Text Indent C 15 2" xfId="1889" xr:uid="{7FDC84B8-F467-4C59-BC46-2CF61F96CBB7}"/>
    <cellStyle name="Text Indent C 16" xfId="1890" xr:uid="{3593B9C0-0D51-42B2-95BB-21B478FA61E1}"/>
    <cellStyle name="Text Indent C 2" xfId="1891" xr:uid="{FCDDF38C-74BA-457A-976E-0105CC51B099}"/>
    <cellStyle name="Text Indent C 2 2" xfId="1892" xr:uid="{3783D5DE-955E-4437-A987-3BCAACB911FE}"/>
    <cellStyle name="Text Indent C 3" xfId="1893" xr:uid="{8B8FBB3C-74BC-4590-BBD7-9BF7182D828D}"/>
    <cellStyle name="Text Indent C 3 2" xfId="1894" xr:uid="{8D7FBF1C-19FF-4208-8C0B-7EB2A7BD8BDC}"/>
    <cellStyle name="Text Indent C 4" xfId="1895" xr:uid="{5851EEB1-7CD2-4FF2-B4D7-81FBAEE98D2D}"/>
    <cellStyle name="Text Indent C 4 2" xfId="1896" xr:uid="{31C5F0EA-148E-4008-80CF-4901B28E2AB2}"/>
    <cellStyle name="Text Indent C 5" xfId="1897" xr:uid="{815A275A-B042-4B51-9C0B-09B492215246}"/>
    <cellStyle name="Text Indent C 5 2" xfId="1898" xr:uid="{09AF6F3D-5325-4A64-A53C-4D4F41323D3A}"/>
    <cellStyle name="Text Indent C 6" xfId="1899" xr:uid="{FFD07D3F-2D4F-4FA5-9111-8C85315F24FB}"/>
    <cellStyle name="Text Indent C 6 2" xfId="1900" xr:uid="{F890A903-94B7-49FC-9544-E5FD9CC91DEF}"/>
    <cellStyle name="Text Indent C 7" xfId="1901" xr:uid="{E093C627-D42B-42FF-9616-B1B0251B0347}"/>
    <cellStyle name="Text Indent C 7 2" xfId="1902" xr:uid="{765CC0BA-A50B-4E13-96F7-AC9891103294}"/>
    <cellStyle name="Text Indent C 8" xfId="1903" xr:uid="{DAAD5548-4F42-4BBB-B037-4400CED36D38}"/>
    <cellStyle name="Text Indent C 8 2" xfId="1904" xr:uid="{81000173-6025-4A61-9815-68293019CA91}"/>
    <cellStyle name="Text Indent C 9" xfId="1905" xr:uid="{C126B6B9-C0E6-4BA8-88B6-7A91347143C5}"/>
    <cellStyle name="Text Indent C 9 2" xfId="1906" xr:uid="{1200EABF-2B76-4ABB-83EA-210138DB2F08}"/>
    <cellStyle name="Text Indent C_33" xfId="1907" xr:uid="{79ED4D42-7307-404B-BF64-E058F82AC7BA}"/>
    <cellStyle name="Tilbod" xfId="1908" xr:uid="{FBE8C44E-E58C-4E8F-AD4B-39273D687397}"/>
    <cellStyle name="Times rmn" xfId="1909" xr:uid="{B0B30CB6-C315-4122-8D3A-2C33DB12F460}"/>
    <cellStyle name="Title 2" xfId="1910" xr:uid="{770E4A9B-E16A-4780-85D1-139A477550B2}"/>
    <cellStyle name="Title 2 2" xfId="1911" xr:uid="{46B00DDC-B9B0-42B8-B3D2-26ACFC29BF40}"/>
    <cellStyle name="Title 2 3" xfId="1912" xr:uid="{3421BDAB-4D1D-4F16-ACC0-2A63F6659D15}"/>
    <cellStyle name="Title 2 4" xfId="1913" xr:uid="{241B3CED-0118-42B5-B1C0-B33403D6B7AD}"/>
    <cellStyle name="Title 2 5" xfId="2626" xr:uid="{8AFF8208-18DD-4609-B002-70C6494B14F7}"/>
    <cellStyle name="Title 3" xfId="1914" xr:uid="{71D124AB-2599-421B-898B-8D44C0F6E358}"/>
    <cellStyle name="Title 3 2" xfId="1915" xr:uid="{18D027FA-44B9-4353-A961-3501BF97B1C7}"/>
    <cellStyle name="Title 4" xfId="58" xr:uid="{D26A383D-7138-4693-B115-CA56E511FF07}"/>
    <cellStyle name="TitreRub" xfId="1916" xr:uid="{6738F5D3-8DC7-47A2-85AD-6D7207B0D1DC}"/>
    <cellStyle name="TitreTab" xfId="1917" xr:uid="{D490635D-A008-4801-9FEF-1EFF9DFD09F9}"/>
    <cellStyle name="Topheader" xfId="1918" xr:uid="{2BEE8B09-51E5-43C8-BCF5-8545872F9859}"/>
    <cellStyle name="Total" xfId="37" builtinId="25" customBuiltin="1"/>
    <cellStyle name="Total (negative)" xfId="1919" xr:uid="{BF1EEDCF-05D0-4458-AEEB-FA8A6C91A6EC}"/>
    <cellStyle name="Total 10" xfId="1920" xr:uid="{47448D73-60C7-400F-9881-487B551A7BF5}"/>
    <cellStyle name="Total 10 2" xfId="1921" xr:uid="{3A0386B1-0CDF-4DB0-92B0-9A596663DC8E}"/>
    <cellStyle name="Total 1000" xfId="1922" xr:uid="{0FB64408-1731-4F7F-BEFE-FEFCA450BCD2}"/>
    <cellStyle name="Total 1000 (negative)" xfId="1923" xr:uid="{93589F75-B91A-44CC-A088-B65A78E5C4B9}"/>
    <cellStyle name="Total 1000 (negative) 2" xfId="1924" xr:uid="{389BD145-5639-4CBF-B0A6-8E3A7D8CE41C}"/>
    <cellStyle name="Total 1000 (negative) 2 2" xfId="1925" xr:uid="{11E56EC2-05A2-4DCB-9DE6-80C02AB3CB14}"/>
    <cellStyle name="Total 1000 (negative) 3" xfId="1926" xr:uid="{E431D38E-8AFE-49A3-BAB9-3BB398E86C1D}"/>
    <cellStyle name="Total 1000 2" xfId="1927" xr:uid="{D37B6F83-E5E5-4BE8-9A18-4625D57829E1}"/>
    <cellStyle name="Total 1000 2 2" xfId="1928" xr:uid="{158A36F3-70C3-4403-A565-24666386DB0B}"/>
    <cellStyle name="Total 1000 3" xfId="1929" xr:uid="{CD040009-6745-41B3-9885-E2EAE3D9B3E4}"/>
    <cellStyle name="Total 1000 4" xfId="1930" xr:uid="{3D96CD9B-9FD6-424A-A4C0-508ADA6BC5D6}"/>
    <cellStyle name="Total 1000_040930_AFL_uppgj" xfId="1931" xr:uid="{5FAC123A-C5F5-414D-A5AD-D0EA05F6D3FD}"/>
    <cellStyle name="Total 2" xfId="1932" xr:uid="{7D33F5A3-08EF-412B-8EDF-01AC670841C8}"/>
    <cellStyle name="Total 2 2" xfId="1933" xr:uid="{83B43E38-2452-4610-986A-B4E4F6BF32AF}"/>
    <cellStyle name="Total 2 3" xfId="1934" xr:uid="{9235A009-0B8F-4DB6-A012-0FBBD9A1C52D}"/>
    <cellStyle name="Total 2 4" xfId="1935" xr:uid="{4DCD4B50-BE5B-4298-88BF-C32C8B2566C6}"/>
    <cellStyle name="Total 2 5" xfId="2627" xr:uid="{EF08DC5E-0BA0-4D75-BD6C-E65091A2F0F3}"/>
    <cellStyle name="Total 3" xfId="1936" xr:uid="{FC182078-19BB-4C11-A6E4-992369A65517}"/>
    <cellStyle name="Total 3 2" xfId="1937" xr:uid="{B9A074F4-B5CE-4297-94E6-93A99864D7A0}"/>
    <cellStyle name="Total 4" xfId="1938" xr:uid="{8B157597-FE37-4FB9-B397-5D9F4FA02298}"/>
    <cellStyle name="Total 4 2" xfId="1939" xr:uid="{74CCCEDF-39DD-48A3-A5FD-26E8685987A2}"/>
    <cellStyle name="Total 5" xfId="1940" xr:uid="{37E0742B-D2EF-4401-942B-6D8518982311}"/>
    <cellStyle name="Total 5 2" xfId="1941" xr:uid="{B6809721-99A7-4EB4-B4C8-989A8514644E}"/>
    <cellStyle name="Total 6" xfId="1942" xr:uid="{BC45ED5A-076B-49B5-9C56-929759DF4531}"/>
    <cellStyle name="Total 6 2" xfId="1943" xr:uid="{62FA4EBA-6D48-49D7-BEE1-C8B3AA23F648}"/>
    <cellStyle name="Total 7" xfId="1944" xr:uid="{0CFEACD8-E6EF-4680-9858-8847324D8724}"/>
    <cellStyle name="Total 7 2" xfId="1945" xr:uid="{D2C75C2E-C273-4795-B136-A15C9BCCC897}"/>
    <cellStyle name="Total 8" xfId="1946" xr:uid="{5C1A7481-87E1-4F8C-8C03-29AD20116F01}"/>
    <cellStyle name="Total 8 2" xfId="1947" xr:uid="{43523C2D-5C91-46F8-86CD-09BA7194FB2F}"/>
    <cellStyle name="Total 9" xfId="1948" xr:uid="{E22933FE-841A-48E1-83A1-47B73BA3119D}"/>
    <cellStyle name="Total 9 2" xfId="1949" xr:uid="{57572BBA-85E6-4502-BE6E-7C8AABB997EA}"/>
    <cellStyle name="Tusental (0)_9604" xfId="2628" xr:uid="{C4A930E3-45F9-461A-A417-DC682DBF624A}"/>
    <cellStyle name="Tusental 10" xfId="2629" xr:uid="{28C2F85D-742A-4F2F-A44E-7364E6E91672}"/>
    <cellStyle name="Tusental 10 2" xfId="2630" xr:uid="{B20BCD37-53A3-41F0-8598-367D5C71C4B0}"/>
    <cellStyle name="Tusental 10 2 2" xfId="2631" xr:uid="{791A00FB-D4F7-4CCF-AA65-A921D1589B57}"/>
    <cellStyle name="Tusental 10 2 3" xfId="2632" xr:uid="{43002659-1F78-45DE-8D48-08BBA807A6C7}"/>
    <cellStyle name="Tusental 10 3" xfId="2633" xr:uid="{31246A9B-43FC-4C67-8619-DA2B24F4FAA9}"/>
    <cellStyle name="Tusental 10 4" xfId="2634" xr:uid="{CE23B50C-5970-4327-A954-AE7291C5491D}"/>
    <cellStyle name="Tusental 10 5" xfId="2635" xr:uid="{7176AAC5-6753-4413-A95D-EF9F210AD40A}"/>
    <cellStyle name="Tusental 100" xfId="2636" xr:uid="{B8322397-B966-4688-8551-0FB43E2B86CE}"/>
    <cellStyle name="Tusental 101" xfId="2637" xr:uid="{35142502-454D-49FD-B6F9-D80D198B97E9}"/>
    <cellStyle name="Tusental 102" xfId="2638" xr:uid="{AFF0612D-F952-4BCC-94F1-B112DEB4E149}"/>
    <cellStyle name="Tusental 103" xfId="2639" xr:uid="{9B104A64-F14C-419D-B54A-7D31625072B2}"/>
    <cellStyle name="Tusental 104" xfId="2640" xr:uid="{FCC9DB06-F6F1-4276-8A30-0FCBB5319B8D}"/>
    <cellStyle name="Tusental 105" xfId="2641" xr:uid="{D0641F71-CB5C-4D64-B13E-8B25A0C4870B}"/>
    <cellStyle name="Tusental 106" xfId="2642" xr:uid="{AB09FAFF-852A-4183-8DEF-F336A665660F}"/>
    <cellStyle name="Tusental 107" xfId="2643" xr:uid="{A5437C38-EC16-42F8-B1C1-A403AED13328}"/>
    <cellStyle name="Tusental 108" xfId="2644" xr:uid="{C1BB3788-98AC-4C4E-9725-304BC92A26F3}"/>
    <cellStyle name="Tusental 109" xfId="2645" xr:uid="{837FB8D6-8D5B-404A-9A65-8B4A2214C4A3}"/>
    <cellStyle name="Tusental 11" xfId="2646" xr:uid="{BF58B0DB-CCDC-493E-B784-85878BAE14A8}"/>
    <cellStyle name="Tusental 11 2" xfId="2647" xr:uid="{A82A1A91-9A4A-4F96-A845-B0E9013B31FF}"/>
    <cellStyle name="Tusental 11 2 2" xfId="2648" xr:uid="{76FBEE40-5C9D-4AEF-8BB9-D76B7676FC72}"/>
    <cellStyle name="Tusental 11 2 3" xfId="2649" xr:uid="{C3CE1F3E-2F00-444C-B7CD-B89A4A850974}"/>
    <cellStyle name="Tusental 11 3" xfId="2650" xr:uid="{BF51806F-530A-48F9-BFB3-B7AAFE760804}"/>
    <cellStyle name="Tusental 11 4" xfId="2651" xr:uid="{D5D3ACAE-C6CA-48FD-9124-8C024B1ABA22}"/>
    <cellStyle name="Tusental 11 5" xfId="2652" xr:uid="{C31FE188-9672-4159-88EC-81AEA67E22E0}"/>
    <cellStyle name="Tusental 110" xfId="2653" xr:uid="{1D18157E-C045-46C0-868C-6DC73D58877B}"/>
    <cellStyle name="Tusental 111" xfId="2654" xr:uid="{D2B236D5-14EC-4662-BD4A-B6F5BE975348}"/>
    <cellStyle name="Tusental 112" xfId="2655" xr:uid="{0200075B-662C-476C-BFDD-842C66D335D1}"/>
    <cellStyle name="Tusental 113" xfId="2656" xr:uid="{53EE68EF-99C5-4133-B59D-77931F68821F}"/>
    <cellStyle name="Tusental 114" xfId="2657" xr:uid="{3E3C8D57-2943-40DB-B341-58AE3A349FC5}"/>
    <cellStyle name="Tusental 115" xfId="2658" xr:uid="{13548476-FF49-448D-951F-C7C7719BFC81}"/>
    <cellStyle name="Tusental 116" xfId="2659" xr:uid="{19E4A165-3F7E-4D55-8F94-D3D1C976492A}"/>
    <cellStyle name="Tusental 117" xfId="2660" xr:uid="{AFEAD520-737F-46E0-B5B6-106F0F62731B}"/>
    <cellStyle name="Tusental 118" xfId="2661" xr:uid="{A583800E-3876-4462-AE56-0A370B9A6293}"/>
    <cellStyle name="Tusental 119" xfId="2662" xr:uid="{409492EF-C1DE-4E59-9243-9FDE8E6DE2C6}"/>
    <cellStyle name="Tusental 12" xfId="2663" xr:uid="{C55D1C3A-424A-4CE3-A053-F47CD4EF00B3}"/>
    <cellStyle name="Tusental 12 2" xfId="2664" xr:uid="{138CD252-17E5-4A08-A614-B04C6441A62B}"/>
    <cellStyle name="Tusental 12 2 2" xfId="2665" xr:uid="{9701AF6C-769C-4D2C-9724-63A1793960F1}"/>
    <cellStyle name="Tusental 12 2 3" xfId="2666" xr:uid="{6CC668B3-6C1A-402C-8D01-2EAD5CED3430}"/>
    <cellStyle name="Tusental 12 3" xfId="2667" xr:uid="{49C8872D-E8DE-4C0B-B314-8C2C35896779}"/>
    <cellStyle name="Tusental 12 4" xfId="2668" xr:uid="{E3022A05-C572-4784-B599-5AFDF894F3AB}"/>
    <cellStyle name="Tusental 12 5" xfId="2669" xr:uid="{57A26459-1B1F-4593-B208-565AFBF22FFA}"/>
    <cellStyle name="Tusental 120" xfId="2670" xr:uid="{207310D4-C0ED-4ED1-9D37-A3EC6E62CAE6}"/>
    <cellStyle name="Tusental 121" xfId="2671" xr:uid="{FA129FC9-75C2-4EF5-B322-BDF8710B4C49}"/>
    <cellStyle name="Tusental 122" xfId="2672" xr:uid="{59FEF27B-09F1-4146-A5F4-1BDE433CDC29}"/>
    <cellStyle name="Tusental 123" xfId="2673" xr:uid="{7D62023C-78CC-4B09-AE63-3DAC078F6E81}"/>
    <cellStyle name="Tusental 124" xfId="2674" xr:uid="{BF16F0EA-26A5-4686-8F4A-CB304A703E7A}"/>
    <cellStyle name="Tusental 125" xfId="2675" xr:uid="{709057B3-6DDE-4478-BF45-7A7168D30849}"/>
    <cellStyle name="Tusental 126" xfId="2676" xr:uid="{69BD62D6-8BD1-4680-B5B9-E6D42E1618DC}"/>
    <cellStyle name="Tusental 127" xfId="2677" xr:uid="{5FD8CE60-1A69-43BB-B422-1B43F59E226A}"/>
    <cellStyle name="Tusental 128" xfId="2678" xr:uid="{397A28E5-9FDE-4DDB-AA5A-5B566920BB7F}"/>
    <cellStyle name="Tusental 129" xfId="2679" xr:uid="{F62FDB09-753F-4B90-A4A6-3AC185D4DAFE}"/>
    <cellStyle name="Tusental 13" xfId="2680" xr:uid="{9BB2941A-91E1-4D72-B93A-54A6634B4AD9}"/>
    <cellStyle name="Tusental 13 2" xfId="2681" xr:uid="{A4DF6BDC-1644-452B-8B28-A2DF867E7AE8}"/>
    <cellStyle name="Tusental 13 2 2" xfId="2682" xr:uid="{FFCCD47C-2780-4282-99B6-07D78C0A10F6}"/>
    <cellStyle name="Tusental 13 2 3" xfId="2683" xr:uid="{C14FBB3C-F001-4063-B3CB-14B89E1A9730}"/>
    <cellStyle name="Tusental 13 3" xfId="2684" xr:uid="{839D1EE9-0D31-4582-BA80-F96947D48C04}"/>
    <cellStyle name="Tusental 13 4" xfId="2685" xr:uid="{ED06F3E6-8AFB-407E-BD9E-D5879CC12FF7}"/>
    <cellStyle name="Tusental 13 5" xfId="2686" xr:uid="{4CFD2DA8-FCD4-4054-9780-02EFC80C99E0}"/>
    <cellStyle name="Tusental 130" xfId="2687" xr:uid="{B31AAC3B-346C-4F41-9A41-B688AA647B83}"/>
    <cellStyle name="Tusental 131" xfId="2688" xr:uid="{7942B8FB-9299-42D7-BDDB-80EBE9E39383}"/>
    <cellStyle name="Tusental 132" xfId="2689" xr:uid="{459B2FFA-BF70-4CA2-AA75-E7B23F0D25C4}"/>
    <cellStyle name="Tusental 133" xfId="2690" xr:uid="{30CABB63-FB2B-4266-B58F-85FEC7A7B4E0}"/>
    <cellStyle name="Tusental 134" xfId="2691" xr:uid="{0C15FD89-4AFD-436E-95C5-6943E90A5D9C}"/>
    <cellStyle name="Tusental 135" xfId="2692" xr:uid="{900BE60D-AD3F-4910-94A8-F2204B1F46B7}"/>
    <cellStyle name="Tusental 136" xfId="2693" xr:uid="{C0A86DE7-10DD-45D6-8F8F-B88AA670E250}"/>
    <cellStyle name="Tusental 137" xfId="2694" xr:uid="{B8F40587-7457-4331-9C23-239B3AE6EA8D}"/>
    <cellStyle name="Tusental 138" xfId="2695" xr:uid="{8BB20AA0-87E0-40D6-AB8A-DF550F3EA38E}"/>
    <cellStyle name="Tusental 139" xfId="2696" xr:uid="{5938B75C-6092-45C4-AAF8-A7042659F49C}"/>
    <cellStyle name="Tusental 14" xfId="2697" xr:uid="{3491E89A-FA23-4820-97CC-BA7854CFF516}"/>
    <cellStyle name="Tusental 14 2" xfId="2698" xr:uid="{C350F118-1577-40A1-9584-57D5B1BC2FFC}"/>
    <cellStyle name="Tusental 14 2 2" xfId="2699" xr:uid="{3B19494D-678D-4B25-A410-9113C4F557CE}"/>
    <cellStyle name="Tusental 14 2 3" xfId="2700" xr:uid="{A78E962B-17BC-41C4-9ABD-12C5A8B173A1}"/>
    <cellStyle name="Tusental 14 3" xfId="2701" xr:uid="{8FD91883-8BC2-44F7-A78B-9BA6685C69F3}"/>
    <cellStyle name="Tusental 14 4" xfId="2702" xr:uid="{24C6CD60-3E2C-4CAC-980D-53AB586207C5}"/>
    <cellStyle name="Tusental 14 5" xfId="2703" xr:uid="{BA816CBE-7E5A-4911-B2DC-DBD57CF9045A}"/>
    <cellStyle name="Tusental 140" xfId="2704" xr:uid="{EE237F04-4133-4DBB-8BBB-4850A142F521}"/>
    <cellStyle name="Tusental 15" xfId="2705" xr:uid="{A21BFCA3-CF96-4D80-9E99-01CA988A83A8}"/>
    <cellStyle name="Tusental 15 2" xfId="2706" xr:uid="{0C51A436-A3DF-41E7-B639-52A49A5DE864}"/>
    <cellStyle name="Tusental 15 2 2" xfId="2707" xr:uid="{A2DACC9A-C971-4473-A010-5975F2AEF02F}"/>
    <cellStyle name="Tusental 15 2 3" xfId="2708" xr:uid="{C4917B14-F7A9-4232-B0A7-20E53FD211D4}"/>
    <cellStyle name="Tusental 15 3" xfId="2709" xr:uid="{43C0F103-7EC8-4498-8A6B-E1903523847A}"/>
    <cellStyle name="Tusental 15 4" xfId="2710" xr:uid="{308A4BB4-B6BF-47F6-ABFD-19578A45FB5C}"/>
    <cellStyle name="Tusental 15 5" xfId="2711" xr:uid="{94DD93D8-B59F-4D8C-9499-BA0310B25A1F}"/>
    <cellStyle name="Tusental 16" xfId="2712" xr:uid="{DBEA4DAF-7A6A-45EE-985C-769A54BAF96B}"/>
    <cellStyle name="Tusental 16 2" xfId="2713" xr:uid="{36C80875-276F-4598-A9A0-4E3BFB82EE08}"/>
    <cellStyle name="Tusental 16 2 2" xfId="2714" xr:uid="{481FC2D7-E6A1-4CAE-AF81-13D2D63CA317}"/>
    <cellStyle name="Tusental 16 2 3" xfId="2715" xr:uid="{DAF655EC-74AA-4A13-A95F-E928BCE21DC0}"/>
    <cellStyle name="Tusental 16 3" xfId="2716" xr:uid="{23351FA4-71E3-4ED5-A0D6-1496A2AA13E1}"/>
    <cellStyle name="Tusental 16 4" xfId="2717" xr:uid="{306BCBAE-23D0-4F35-8961-0D3B1EE4F328}"/>
    <cellStyle name="Tusental 16 5" xfId="2718" xr:uid="{4C7B707E-C571-40BD-91E8-965F882949A6}"/>
    <cellStyle name="Tusental 17" xfId="2719" xr:uid="{685B4D5E-C4BE-4F6A-BD8E-7E124873127D}"/>
    <cellStyle name="Tusental 17 2" xfId="2720" xr:uid="{B80E88FB-8547-4318-B33E-5532906262CB}"/>
    <cellStyle name="Tusental 17 2 2" xfId="2721" xr:uid="{D75795DB-87D8-4928-9A0A-56405704D89E}"/>
    <cellStyle name="Tusental 17 2 3" xfId="2722" xr:uid="{4E044D5D-9270-4C36-BA7A-A335428DFD6A}"/>
    <cellStyle name="Tusental 17 3" xfId="2723" xr:uid="{11F283D6-0759-4642-807A-BC97DE2C1C08}"/>
    <cellStyle name="Tusental 17 4" xfId="2724" xr:uid="{C7ED97FE-6424-4AAB-A743-6119157E64F5}"/>
    <cellStyle name="Tusental 17 5" xfId="2725" xr:uid="{285D44B1-9125-40DE-8739-FD99EBCA2B15}"/>
    <cellStyle name="Tusental 18" xfId="2726" xr:uid="{C20B08A2-58F0-47F3-9352-1F805B62596F}"/>
    <cellStyle name="Tusental 18 2" xfId="2727" xr:uid="{6E89F9DB-863A-4694-81B4-AA9C124F9572}"/>
    <cellStyle name="Tusental 18 2 2" xfId="2728" xr:uid="{E12AB78B-0201-400E-9CBE-AAFEB4A496AF}"/>
    <cellStyle name="Tusental 18 2 3" xfId="2729" xr:uid="{1BA4A0C0-6366-41D9-A59C-F625B81449D2}"/>
    <cellStyle name="Tusental 18 3" xfId="2730" xr:uid="{B746920F-C17A-477D-9900-BB809B1ABF75}"/>
    <cellStyle name="Tusental 18 4" xfId="2731" xr:uid="{1B01E9E3-D820-48A2-B43E-43EEB25541AB}"/>
    <cellStyle name="Tusental 18 5" xfId="2732" xr:uid="{0C9EF974-0994-45DA-8134-B0BFFC148C12}"/>
    <cellStyle name="Tusental 19" xfId="2733" xr:uid="{F2B0219E-44BD-4FF5-A2FB-BA5C4249563C}"/>
    <cellStyle name="Tusental 19 2" xfId="2734" xr:uid="{C48B12C4-6462-4027-877C-226BD7502B87}"/>
    <cellStyle name="Tusental 19 2 2" xfId="2735" xr:uid="{D78B3918-800D-4D8B-9869-5C52748BCE03}"/>
    <cellStyle name="Tusental 19 2 3" xfId="2736" xr:uid="{214878FC-C5EA-4972-98AE-72AA492D4A41}"/>
    <cellStyle name="Tusental 19 3" xfId="2737" xr:uid="{9E46E4F2-4D75-47D4-8FC9-60D8E878151F}"/>
    <cellStyle name="Tusental 19 4" xfId="2738" xr:uid="{02C43B96-2D17-43B5-92FF-DA1F2AEDFCE2}"/>
    <cellStyle name="Tusental 19 5" xfId="2739" xr:uid="{054367BD-38E6-4B87-B9EE-67DC1BEC13A7}"/>
    <cellStyle name="Tusental 2" xfId="2740" xr:uid="{4CA81618-13C3-43AF-9FAE-305F0C2B4318}"/>
    <cellStyle name="Tusental 2 2" xfId="2741" xr:uid="{5AE3BBCC-D584-4782-B59F-5BDD1BDDB1E6}"/>
    <cellStyle name="Tusental 2 3" xfId="2742" xr:uid="{700EC095-2520-4D55-97AF-72B3A9DA2BA9}"/>
    <cellStyle name="Tusental 20" xfId="2743" xr:uid="{47DB5BA6-59A6-46A2-BA10-C3D400D90A32}"/>
    <cellStyle name="Tusental 20 2" xfId="2744" xr:uid="{3BFC7927-4918-4590-8277-D69CEDD6FA9E}"/>
    <cellStyle name="Tusental 20 2 2" xfId="2745" xr:uid="{11E2240F-6F8E-418F-A6B9-58E3FE4A4747}"/>
    <cellStyle name="Tusental 20 2 3" xfId="2746" xr:uid="{B02DF862-868F-47C2-BA5C-7B91005B1750}"/>
    <cellStyle name="Tusental 20 3" xfId="2747" xr:uid="{43249EC3-092C-4536-890D-4A8D7174A914}"/>
    <cellStyle name="Tusental 20 4" xfId="2748" xr:uid="{DF8059B1-EAD7-4FF2-AEA5-1FF1F9E01C54}"/>
    <cellStyle name="Tusental 20 5" xfId="2749" xr:uid="{AB4919E1-D252-42C6-A138-AA7263D0D7CF}"/>
    <cellStyle name="Tusental 21" xfId="2750" xr:uid="{42C9B785-C9DE-46A2-ABE2-2C7CC4BD5147}"/>
    <cellStyle name="Tusental 21 2" xfId="2751" xr:uid="{FF1DE739-DF3D-4ECA-BE50-547A5F8E9508}"/>
    <cellStyle name="Tusental 21 2 2" xfId="2752" xr:uid="{AF54D0AC-3E6A-4072-AA00-D46E791FF850}"/>
    <cellStyle name="Tusental 21 2 3" xfId="2753" xr:uid="{75667E29-8851-4FEE-88BF-CF5A30BCFB00}"/>
    <cellStyle name="Tusental 21 3" xfId="2754" xr:uid="{FCC6A743-5B11-4E1F-90B3-3B0F6EBB7493}"/>
    <cellStyle name="Tusental 21 4" xfId="2755" xr:uid="{78171AD7-E63B-492E-A8BB-F6770E14DE80}"/>
    <cellStyle name="Tusental 21 5" xfId="2756" xr:uid="{E7B46968-A75A-4D5E-9EDB-1AA416990A1F}"/>
    <cellStyle name="Tusental 22" xfId="2757" xr:uid="{A07B7B56-C567-416B-B2A8-0DFE9823119F}"/>
    <cellStyle name="Tusental 22 2" xfId="2758" xr:uid="{6B59D223-B174-4B11-B654-BBFFDE278229}"/>
    <cellStyle name="Tusental 22 2 2" xfId="2759" xr:uid="{A9D03AD8-F8F5-4714-9239-DAD5AC426645}"/>
    <cellStyle name="Tusental 22 2 3" xfId="2760" xr:uid="{78FD7528-ADA1-44E3-8A06-B0299166B3C8}"/>
    <cellStyle name="Tusental 22 3" xfId="2761" xr:uid="{53B3D4B8-F6C5-4FBF-A68E-53DFA5CDE13C}"/>
    <cellStyle name="Tusental 22 4" xfId="2762" xr:uid="{5AC045AB-7451-4AFE-989E-3944E3CDA29E}"/>
    <cellStyle name="Tusental 22 5" xfId="2763" xr:uid="{6E53A0D1-B335-467F-B856-AF76C5938448}"/>
    <cellStyle name="Tusental 23" xfId="2764" xr:uid="{84F133F8-A9D4-4C9D-99BC-1DB650628E0D}"/>
    <cellStyle name="Tusental 23 2" xfId="2765" xr:uid="{4DDBA2F1-E950-4FBA-9F7E-E5480DA65009}"/>
    <cellStyle name="Tusental 23 2 2" xfId="2766" xr:uid="{948A4A00-E27E-4012-920D-FDF8F607E75B}"/>
    <cellStyle name="Tusental 23 2 3" xfId="2767" xr:uid="{8A583636-8020-4B57-BD11-B0D2D349CE54}"/>
    <cellStyle name="Tusental 23 3" xfId="2768" xr:uid="{C8DB7B3C-D723-4000-802E-5C31A9AB1F79}"/>
    <cellStyle name="Tusental 23 3 2" xfId="2769" xr:uid="{07DCBCD6-A02D-4FDC-822E-969046D2BC47}"/>
    <cellStyle name="Tusental 23 4" xfId="2770" xr:uid="{93301FC0-6F47-4123-802E-5685912FBD59}"/>
    <cellStyle name="Tusental 23 5" xfId="2771" xr:uid="{93B1972F-35A0-4111-B3C4-9295F08FF6E9}"/>
    <cellStyle name="Tusental 24" xfId="2772" xr:uid="{7B8D125A-0DAB-438B-A874-40B14AB87FFA}"/>
    <cellStyle name="Tusental 25" xfId="2773" xr:uid="{F0667FFA-90AA-45B5-8C35-1C2F0CF6844B}"/>
    <cellStyle name="Tusental 26" xfId="2774" xr:uid="{F025552F-47B7-4018-ADC3-A59633D5A8CB}"/>
    <cellStyle name="Tusental 27" xfId="2775" xr:uid="{28539A2C-7266-4359-A1CD-5368B7A06D04}"/>
    <cellStyle name="Tusental 28" xfId="2776" xr:uid="{157BF395-5AA3-462B-B46A-B9A7C59DED58}"/>
    <cellStyle name="Tusental 29" xfId="2777" xr:uid="{5DBAC9FC-FEA2-4B96-9B31-D8E55BB1F762}"/>
    <cellStyle name="Tusental 3" xfId="2778" xr:uid="{BC5AB9BF-C0DA-414D-BDF8-7B7C54B3BD20}"/>
    <cellStyle name="Tusental 3 2" xfId="2779" xr:uid="{A070EA7D-6802-4683-A5EB-80C11B666AD9}"/>
    <cellStyle name="Tusental 3 3" xfId="2780" xr:uid="{540FC605-EBD7-4BFF-9108-2F3EA9FB6CB1}"/>
    <cellStyle name="Tusental 3 4" xfId="2781" xr:uid="{38F90EE5-A007-4460-8790-0D7752822D7A}"/>
    <cellStyle name="Tusental 30" xfId="2782" xr:uid="{FF236404-9383-4B99-B156-7507458CF23C}"/>
    <cellStyle name="Tusental 31" xfId="2783" xr:uid="{E76DD95C-A971-4A3E-8F0B-BFC6F7A16EDE}"/>
    <cellStyle name="Tusental 32" xfId="2784" xr:uid="{7356CC11-6A6B-41A1-86F3-FF3FF1304163}"/>
    <cellStyle name="Tusental 33" xfId="2785" xr:uid="{66F4BD46-A8F0-483B-9BF0-CF48B30AF95F}"/>
    <cellStyle name="Tusental 34" xfId="2786" xr:uid="{2B57F609-FE41-4C81-BD6D-05738C042785}"/>
    <cellStyle name="Tusental 35" xfId="2787" xr:uid="{F6958546-5F6C-4559-9901-18D45D2C5B7B}"/>
    <cellStyle name="Tusental 36" xfId="2788" xr:uid="{BF213943-65FE-4AF9-A6ED-2E4EA46B507A}"/>
    <cellStyle name="Tusental 37" xfId="2789" xr:uid="{4A8CDEC3-41FE-4037-8CD7-1F9C8906D36A}"/>
    <cellStyle name="Tusental 38" xfId="2790" xr:uid="{C4FC9487-65DE-47A1-8F31-B3F7F4F459C5}"/>
    <cellStyle name="Tusental 39" xfId="2791" xr:uid="{DDC1F3E3-581E-41B3-836E-37CC3008FB05}"/>
    <cellStyle name="Tusental 4" xfId="2792" xr:uid="{C4E59B45-4AE1-47FA-92DA-1E63111851F7}"/>
    <cellStyle name="Tusental 4 2" xfId="2793" xr:uid="{6527F6B6-1F9B-4CCC-AC19-800077F91507}"/>
    <cellStyle name="Tusental 4 2 2" xfId="2794" xr:uid="{791E35B1-7339-42D1-B7F6-71DC29676A33}"/>
    <cellStyle name="Tusental 4 2 3" xfId="2795" xr:uid="{6D01B557-F6E9-48DE-B5BF-9469FD467E2E}"/>
    <cellStyle name="Tusental 4 3" xfId="2796" xr:uid="{0B78AD69-85B5-44C2-B50A-5D0BE7B51CDE}"/>
    <cellStyle name="Tusental 4 4" xfId="2797" xr:uid="{AE7CE22F-C7E4-4FB7-ADD3-96428BA79D3E}"/>
    <cellStyle name="Tusental 4 5" xfId="2798" xr:uid="{33B19FE6-2DB5-4234-84C5-72331E0BF7DC}"/>
    <cellStyle name="Tusental 40" xfId="2799" xr:uid="{3B996864-C1A9-4B34-B3B2-F530B9839D75}"/>
    <cellStyle name="Tusental 41" xfId="2800" xr:uid="{3685DEF9-89D9-4D43-9211-0FFCA28BF857}"/>
    <cellStyle name="Tusental 42" xfId="2801" xr:uid="{CAA0024B-0D4A-4073-A48F-AE71CB41ED3A}"/>
    <cellStyle name="Tusental 43" xfId="2802" xr:uid="{6480727B-02B1-45E9-BA33-8BDB671F5154}"/>
    <cellStyle name="Tusental 44" xfId="2803" xr:uid="{6186A90C-2DAE-4851-83B2-4DB02256FC14}"/>
    <cellStyle name="Tusental 45" xfId="2804" xr:uid="{C6218631-CAFB-4CD9-B860-1894B6038756}"/>
    <cellStyle name="Tusental 46" xfId="2805" xr:uid="{313AFB76-3F38-4AE6-A9B3-67B9AC472D85}"/>
    <cellStyle name="Tusental 47" xfId="2806" xr:uid="{25B75261-4F69-45C4-BB98-ED4728DC006D}"/>
    <cellStyle name="Tusental 48" xfId="2807" xr:uid="{240CC96F-8759-4B91-B83F-ECC40B2254B1}"/>
    <cellStyle name="Tusental 49" xfId="2808" xr:uid="{2DF00E1D-DB45-4C4E-B715-68CB0D34809D}"/>
    <cellStyle name="Tusental 5" xfId="2809" xr:uid="{2D5C76CC-EFC9-4C77-B59E-FC84E86B4189}"/>
    <cellStyle name="Tusental 5 2" xfId="2810" xr:uid="{0863E5C6-77ED-4E73-823A-80689603E879}"/>
    <cellStyle name="Tusental 5 2 2" xfId="2811" xr:uid="{25296259-6FC4-4728-8A86-20018CB49997}"/>
    <cellStyle name="Tusental 5 2 3" xfId="2812" xr:uid="{C0062DF5-0E86-4A3C-AE5A-8C80838F96D8}"/>
    <cellStyle name="Tusental 5 3" xfId="2813" xr:uid="{3A9F9EA4-44A3-4CA9-B1BE-4F0E800A319E}"/>
    <cellStyle name="Tusental 5 4" xfId="2814" xr:uid="{3E621A97-1172-4E94-95C1-3E5073C76D4F}"/>
    <cellStyle name="Tusental 5 5" xfId="2815" xr:uid="{FCE1B312-E6E7-4F9A-B548-A93013389729}"/>
    <cellStyle name="Tusental 50" xfId="2816" xr:uid="{ED984452-2360-40D9-8396-D947C3E5733B}"/>
    <cellStyle name="Tusental 51" xfId="2817" xr:uid="{C606C42D-F626-43F1-A95B-97F3F0EB415D}"/>
    <cellStyle name="Tusental 52" xfId="2818" xr:uid="{D810826D-8457-4915-B925-58FB2B65848C}"/>
    <cellStyle name="Tusental 53" xfId="2819" xr:uid="{A97CC2A4-8949-4DE4-9811-E5D07D2BABF7}"/>
    <cellStyle name="Tusental 54" xfId="2820" xr:uid="{66482B80-3264-452F-9D59-A892871C27B3}"/>
    <cellStyle name="Tusental 55" xfId="2821" xr:uid="{8472250D-0BB0-4512-84BF-766742AD2945}"/>
    <cellStyle name="Tusental 56" xfId="2822" xr:uid="{90DA6203-C12D-4207-AAE4-AC822D37D575}"/>
    <cellStyle name="Tusental 57" xfId="2823" xr:uid="{2BD787EF-3353-4A6E-B4D0-761280165BD5}"/>
    <cellStyle name="Tusental 58" xfId="2824" xr:uid="{EAE4A4CA-3130-4E8C-B80C-94292B458B4F}"/>
    <cellStyle name="Tusental 59" xfId="2825" xr:uid="{9697268F-3924-4041-B778-53AFE2824B75}"/>
    <cellStyle name="Tusental 6" xfId="2826" xr:uid="{2D03FF08-2EC2-42B8-BD36-3D3B70527D21}"/>
    <cellStyle name="Tusental 6 2" xfId="2827" xr:uid="{90741339-B255-46F8-9E9C-49BDF6B721F0}"/>
    <cellStyle name="Tusental 6 2 2" xfId="2828" xr:uid="{9CD1A290-7C87-4D6E-80D4-FBD33F2BC2A2}"/>
    <cellStyle name="Tusental 6 2 3" xfId="2829" xr:uid="{F9E72627-D11A-49C0-AC7E-FFA828A9A91A}"/>
    <cellStyle name="Tusental 6 3" xfId="2830" xr:uid="{EFDDA6DE-A786-4C79-AA3B-84A3DC22D951}"/>
    <cellStyle name="Tusental 6 4" xfId="2831" xr:uid="{38D94813-1F2F-465A-A81C-2EA7BB939A15}"/>
    <cellStyle name="Tusental 6 5" xfId="2832" xr:uid="{EBFE8E7F-5A86-4042-A957-21D7ED6E3B42}"/>
    <cellStyle name="Tusental 60" xfId="2833" xr:uid="{F79DADBB-A6DC-4530-8F34-0C39E6979E03}"/>
    <cellStyle name="Tusental 61" xfId="2834" xr:uid="{30E50456-3A3A-40E4-8D5F-6CF8882FC9BE}"/>
    <cellStyle name="Tusental 62" xfId="2835" xr:uid="{E30FAB3C-DE05-41E8-9682-057B1F383599}"/>
    <cellStyle name="Tusental 63" xfId="2836" xr:uid="{11926B7E-F40C-4654-9E7E-231FCD97D01C}"/>
    <cellStyle name="Tusental 64" xfId="2837" xr:uid="{8C9CBD53-7549-4E8A-98B6-266C7FF5712B}"/>
    <cellStyle name="Tusental 65" xfId="2838" xr:uid="{EBB949D0-3B68-4E3C-AD96-400476C3F019}"/>
    <cellStyle name="Tusental 66" xfId="2839" xr:uid="{D1CDEF3F-396A-4B89-9E21-756F05BA66ED}"/>
    <cellStyle name="Tusental 67" xfId="2840" xr:uid="{681CF387-833C-482B-936B-D272DFA90327}"/>
    <cellStyle name="Tusental 68" xfId="2841" xr:uid="{D8E25F4F-2144-4F09-8A2C-76EBE0A638EE}"/>
    <cellStyle name="Tusental 69" xfId="2842" xr:uid="{2A7FB026-E8C2-4924-883C-F51591AD4F91}"/>
    <cellStyle name="Tusental 7" xfId="2843" xr:uid="{002153A4-355E-489B-91F5-45945AFE51C8}"/>
    <cellStyle name="Tusental 7 2" xfId="2844" xr:uid="{0397B5EC-DA7B-4E6C-A989-9E8D1FAF8C55}"/>
    <cellStyle name="Tusental 7 2 2" xfId="2845" xr:uid="{A943C730-19FA-4A19-8181-59E6B55A3067}"/>
    <cellStyle name="Tusental 7 2 3" xfId="2846" xr:uid="{58EF7CEF-E341-49D8-A65A-FC6388842715}"/>
    <cellStyle name="Tusental 7 3" xfId="2847" xr:uid="{6B5EEE6E-F688-44E4-96EA-E914D7973FA5}"/>
    <cellStyle name="Tusental 7 4" xfId="2848" xr:uid="{1C657047-8184-4424-BE3F-0C015F83B63F}"/>
    <cellStyle name="Tusental 7 5" xfId="2849" xr:uid="{318FA358-23D2-487B-841C-06EB47A641A3}"/>
    <cellStyle name="Tusental 70" xfId="2850" xr:uid="{B08E4200-F62F-42F7-B9E7-FF0B8A24A233}"/>
    <cellStyle name="Tusental 71" xfId="2851" xr:uid="{BDA7538F-2C37-4B41-A8BE-997E0AD0DCED}"/>
    <cellStyle name="Tusental 72" xfId="2852" xr:uid="{A9C2F9B7-4FBB-4EFC-B1BE-7A4D170683F1}"/>
    <cellStyle name="Tusental 73" xfId="2853" xr:uid="{2ADCE8B6-BF39-492C-BDFB-9D4BCECCA833}"/>
    <cellStyle name="Tusental 74" xfId="2854" xr:uid="{75F789DD-3A18-4B34-9EF1-E699145F3150}"/>
    <cellStyle name="Tusental 75" xfId="2855" xr:uid="{66FA8F60-F915-4BB1-AE4B-FC2820DD3577}"/>
    <cellStyle name="Tusental 76" xfId="2856" xr:uid="{AFFD36F7-33DF-41E7-85F5-5FDA5530872B}"/>
    <cellStyle name="Tusental 77" xfId="2857" xr:uid="{490E68D3-6D34-405C-82AB-A27BD8D51394}"/>
    <cellStyle name="Tusental 78" xfId="2858" xr:uid="{26BD8B03-2568-49D7-8D1D-195F57D63736}"/>
    <cellStyle name="Tusental 79" xfId="2859" xr:uid="{15733C00-715D-4451-A0E8-ED79FC947575}"/>
    <cellStyle name="Tusental 8" xfId="2860" xr:uid="{28B014AF-88C5-4E7F-9A55-D9919CD52811}"/>
    <cellStyle name="Tusental 8 2" xfId="2861" xr:uid="{45B54F33-DCDC-4A99-A0FE-BC1B27B97AB2}"/>
    <cellStyle name="Tusental 8 2 2" xfId="2862" xr:uid="{2C71FDA3-FE9D-4876-8CB7-5BB9A5A9AC40}"/>
    <cellStyle name="Tusental 8 2 3" xfId="2863" xr:uid="{A1962529-BEAB-46EC-A68D-C0432AC1DED2}"/>
    <cellStyle name="Tusental 8 3" xfId="2864" xr:uid="{CD72BC12-D4A7-4640-A5F2-EAA29890E526}"/>
    <cellStyle name="Tusental 8 4" xfId="2865" xr:uid="{29106501-AED0-4D04-ADE9-AFAC40FF34F8}"/>
    <cellStyle name="Tusental 8 5" xfId="2866" xr:uid="{ED56CA21-AD69-418B-919E-1A0B7DA6E658}"/>
    <cellStyle name="Tusental 80" xfId="2867" xr:uid="{9930BDC4-EABD-4071-888B-4506F5D91852}"/>
    <cellStyle name="Tusental 81" xfId="2868" xr:uid="{F9BB0EE3-A349-49D9-9990-6590572C43C5}"/>
    <cellStyle name="Tusental 82" xfId="2869" xr:uid="{7F22BD85-61C7-4959-92F5-F05E969BE020}"/>
    <cellStyle name="Tusental 83" xfId="2870" xr:uid="{4BBFCB7A-11CC-4C9D-9067-5AB69B026EDF}"/>
    <cellStyle name="Tusental 84" xfId="2871" xr:uid="{9B38B822-2C25-4EE0-BC42-B31E6FA38E30}"/>
    <cellStyle name="Tusental 85" xfId="2872" xr:uid="{C810D394-B5AE-4A00-B600-A49A0DE6EACD}"/>
    <cellStyle name="Tusental 86" xfId="2873" xr:uid="{2B420BF8-CBC7-4ABA-99A5-1C8030DD83AC}"/>
    <cellStyle name="Tusental 87" xfId="2874" xr:uid="{74667F6C-A039-4183-B077-E5768B0BED3B}"/>
    <cellStyle name="Tusental 88" xfId="2875" xr:uid="{AA92AB6F-7AE2-4BDD-86E5-6F7CDA8F9B96}"/>
    <cellStyle name="Tusental 89" xfId="2876" xr:uid="{48CFEB4D-61CA-4189-88ED-2D4DAB137AAA}"/>
    <cellStyle name="Tusental 9" xfId="2877" xr:uid="{928A0475-A86A-4846-B0D6-CD4C01AF3DFB}"/>
    <cellStyle name="Tusental 9 2" xfId="2878" xr:uid="{17F41B3B-8CEB-4D8E-9851-8F3BB75BFF21}"/>
    <cellStyle name="Tusental 9 2 2" xfId="2879" xr:uid="{70678A62-187B-4F4E-989E-6E32A494217E}"/>
    <cellStyle name="Tusental 9 2 3" xfId="2880" xr:uid="{2E336E8E-A559-49F1-A769-46AB60AFA62A}"/>
    <cellStyle name="Tusental 9 3" xfId="2881" xr:uid="{41BB5A77-8A6F-4555-B204-2A504DA03B29}"/>
    <cellStyle name="Tusental 9 4" xfId="2882" xr:uid="{C0780DB9-05C3-4FAF-844F-03F536E24012}"/>
    <cellStyle name="Tusental 9 5" xfId="2883" xr:uid="{523ABD9A-E678-466B-8C08-6F1FD15659D7}"/>
    <cellStyle name="Tusental 90" xfId="2884" xr:uid="{D233CB93-A06C-4FAF-B77A-E4CD531F1F37}"/>
    <cellStyle name="Tusental 91" xfId="2885" xr:uid="{735DBE3B-A873-4374-B9E2-A8E39C39ABBF}"/>
    <cellStyle name="Tusental 92" xfId="2886" xr:uid="{39B22722-E9C2-44CB-92FE-A92282CE2571}"/>
    <cellStyle name="Tusental 93" xfId="2887" xr:uid="{AD88FB2A-BB70-4322-81AF-8BB791C11E00}"/>
    <cellStyle name="Tusental 94" xfId="2888" xr:uid="{D069DBDC-3934-48F0-AF4B-2E98FC0E0490}"/>
    <cellStyle name="Tusental 95" xfId="2889" xr:uid="{80597D64-AD28-4EEB-898D-050EC561AFAC}"/>
    <cellStyle name="Tusental 96" xfId="2890" xr:uid="{79FF8E30-B5F4-4946-833E-62ECFF79AA4A}"/>
    <cellStyle name="Tusental 97" xfId="2891" xr:uid="{93A22632-3B48-4040-B870-3770A7B015F1}"/>
    <cellStyle name="Tusental 98" xfId="2892" xr:uid="{45C87FAE-35F3-41B1-97A6-D555091CCA41}"/>
    <cellStyle name="Tusental 99" xfId="2893" xr:uid="{230C68D2-E93E-4C09-9188-DC1A150F7510}"/>
    <cellStyle name="Tölur" xfId="1950" xr:uid="{2EC3F2D5-C752-4821-9A84-17727563DE12}"/>
    <cellStyle name="Undurstr." xfId="1951" xr:uid="{484ADFFA-8BB9-4A2E-8CE2-6700F882920F}"/>
    <cellStyle name="Unprotect" xfId="1952" xr:uid="{13550781-75BC-4284-A3CB-207B5A0FD924}"/>
    <cellStyle name="Utdata 2" xfId="2894" xr:uid="{48358A5F-E08F-4B0C-8693-1EB9A9D419F2}"/>
    <cellStyle name="Valuta (0)_9604" xfId="2895" xr:uid="{925CD661-C7C1-46D0-8D5F-DCBB475971E3}"/>
    <cellStyle name="Valuta 2" xfId="2896" xr:uid="{2826C651-1466-4A01-ABCB-C3497712E47F}"/>
    <cellStyle name="variabel" xfId="1953" xr:uid="{958601E8-F453-4EC8-BAED-BD12E8C57CB1}"/>
    <cellStyle name="Varningstext 2" xfId="2898" xr:uid="{FB1711FF-2908-4F14-9645-D7F5DB37D7CC}"/>
    <cellStyle name="Währung [0]_Depotgebühren" xfId="1954" xr:uid="{0B3935D0-1798-429B-B190-EF3B631464BA}"/>
    <cellStyle name="Währung_Depotgebühren" xfId="1955" xr:uid="{026AC19A-47B0-4364-BC45-9EAACFDEEA63}"/>
    <cellStyle name="Warning Text" xfId="35" builtinId="11" customBuiltin="1"/>
    <cellStyle name="Warning Text 2" xfId="1956" xr:uid="{F26E3319-2B76-4AF4-8B05-8FBA948FB5CA}"/>
    <cellStyle name="Warning Text 2 2" xfId="1957" xr:uid="{874FF5AB-86AE-4C9C-9B27-8B17609C1B29}"/>
    <cellStyle name="Warning Text 2 3" xfId="1958" xr:uid="{F5C4A596-A3FB-4B2D-BE13-5ACFBA16A23A}"/>
    <cellStyle name="Warning Text 2 4" xfId="1959" xr:uid="{6FFDF1A0-80AE-4DAE-8939-8ACE41A2210A}"/>
    <cellStyle name="Warning Text 2 5" xfId="2897" xr:uid="{C444500B-088D-4101-B399-B16A7AD74377}"/>
    <cellStyle name="Warning Text 3" xfId="1960" xr:uid="{50F25C6C-7196-405B-90BB-C4C0C2465858}"/>
    <cellStyle name="Warning Text 3 2" xfId="1961" xr:uid="{13E948F5-E730-4682-A533-A1EE60A8D01E}"/>
    <cellStyle name="Yfirskrift" xfId="1962" xr:uid="{0F13AA65-A6FE-4879-A270-FD16FE0424FA}"/>
    <cellStyle name="Yfirskrift - millistærð" xfId="1963" xr:uid="{EA55FE75-E843-426E-B293-BA76AB792663}"/>
    <cellStyle name="Yfirskrift_12.Millibankatekjur" xfId="1964" xr:uid="{C893AD61-069D-4095-AD80-5412EED9491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48</xdr:row>
      <xdr:rowOff>0</xdr:rowOff>
    </xdr:from>
    <xdr:ext cx="184731" cy="264560"/>
    <xdr:sp macro="" textlink="">
      <xdr:nvSpPr>
        <xdr:cNvPr id="2" name="TextBox 1">
          <a:extLst>
            <a:ext uri="{FF2B5EF4-FFF2-40B4-BE49-F238E27FC236}">
              <a16:creationId xmlns:a16="http://schemas.microsoft.com/office/drawing/2014/main" id="{6BEB2A3D-5E32-4495-A60D-1C6C01531C5B}"/>
            </a:ext>
            <a:ext uri="{147F2762-F138-4A5C-976F-8EAC2B608ADB}">
              <a16:predDERef xmlns:a16="http://schemas.microsoft.com/office/drawing/2014/main" pred="{00000000-0008-0000-0000-000002000000}"/>
            </a:ext>
          </a:extLst>
        </xdr:cNvPr>
        <xdr:cNvSpPr txBox="1"/>
      </xdr:nvSpPr>
      <xdr:spPr>
        <a:xfrm>
          <a:off x="47529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48</xdr:row>
      <xdr:rowOff>0</xdr:rowOff>
    </xdr:from>
    <xdr:ext cx="184731" cy="264560"/>
    <xdr:sp macro="" textlink="">
      <xdr:nvSpPr>
        <xdr:cNvPr id="3" name="TextBox 1">
          <a:extLst>
            <a:ext uri="{FF2B5EF4-FFF2-40B4-BE49-F238E27FC236}">
              <a16:creationId xmlns:a16="http://schemas.microsoft.com/office/drawing/2014/main" id="{6E928D10-BA6D-418A-A6F2-F1AB536F3452}"/>
            </a:ext>
            <a:ext uri="{147F2762-F138-4A5C-976F-8EAC2B608ADB}">
              <a16:predDERef xmlns:a16="http://schemas.microsoft.com/office/drawing/2014/main" pred="{23B14770-9146-4EA2-A8D1-675A5249745A}"/>
            </a:ext>
          </a:extLst>
        </xdr:cNvPr>
        <xdr:cNvSpPr txBox="1"/>
      </xdr:nvSpPr>
      <xdr:spPr>
        <a:xfrm>
          <a:off x="4752975"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35</xdr:row>
      <xdr:rowOff>152400</xdr:rowOff>
    </xdr:from>
    <xdr:ext cx="9213057" cy="2000250"/>
    <xdr:sp macro="" textlink="">
      <xdr:nvSpPr>
        <xdr:cNvPr id="2" name="AutoShape 1">
          <a:extLst>
            <a:ext uri="{FF2B5EF4-FFF2-40B4-BE49-F238E27FC236}">
              <a16:creationId xmlns:a16="http://schemas.microsoft.com/office/drawing/2014/main" id="{541810A0-565B-42AB-84F2-E25BE93AB282}"/>
            </a:ext>
          </a:extLst>
        </xdr:cNvPr>
        <xdr:cNvSpPr>
          <a:spLocks noChangeAspect="1" noChangeArrowheads="1"/>
        </xdr:cNvSpPr>
      </xdr:nvSpPr>
      <xdr:spPr bwMode="auto">
        <a:xfrm>
          <a:off x="2628900" y="300990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31750</xdr:colOff>
      <xdr:row>30</xdr:row>
      <xdr:rowOff>114300</xdr:rowOff>
    </xdr:from>
    <xdr:to>
      <xdr:col>3</xdr:col>
      <xdr:colOff>542925</xdr:colOff>
      <xdr:row>40</xdr:row>
      <xdr:rowOff>12699</xdr:rowOff>
    </xdr:to>
    <xdr:sp macro="" textlink="">
      <xdr:nvSpPr>
        <xdr:cNvPr id="2" name="TextBox 1">
          <a:extLst>
            <a:ext uri="{FF2B5EF4-FFF2-40B4-BE49-F238E27FC236}">
              <a16:creationId xmlns:a16="http://schemas.microsoft.com/office/drawing/2014/main" id="{5BED8479-495C-4EC8-8ED0-0893B48F71A9}"/>
            </a:ext>
          </a:extLst>
        </xdr:cNvPr>
        <xdr:cNvSpPr txBox="1"/>
      </xdr:nvSpPr>
      <xdr:spPr>
        <a:xfrm>
          <a:off x="228600" y="4064000"/>
          <a:ext cx="3717925" cy="1168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Accompanying</a:t>
          </a:r>
          <a:r>
            <a:rPr lang="is-IS" sz="1100" b="1" baseline="0"/>
            <a:t> narrative:</a:t>
          </a:r>
        </a:p>
        <a:p>
          <a:pPr eaLnBrk="1" fontAlgn="auto" latinLnBrk="0" hangingPunct="1"/>
          <a:r>
            <a:rPr lang="is-IS" sz="1100" b="0" i="0" baseline="0">
              <a:solidFill>
                <a:schemeClr val="dk1"/>
              </a:solidFill>
              <a:effectLst/>
              <a:latin typeface="+mn-lt"/>
              <a:ea typeface="+mn-ea"/>
              <a:cs typeface="+mn-cs"/>
            </a:rPr>
            <a:t>For further information regarding the Bank's performing and non-performing exposures, see chapter 4 in the Bank's Pillar III report 2025.</a:t>
          </a:r>
          <a:r>
            <a:rPr lang="is-IS" sz="1100" b="0" i="0" u="none" strike="noStrike" baseline="0">
              <a:solidFill>
                <a:schemeClr val="dk1"/>
              </a:solidFill>
              <a:latin typeface="+mn-lt"/>
              <a:ea typeface="+mn-ea"/>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63</xdr:row>
      <xdr:rowOff>0</xdr:rowOff>
    </xdr:from>
    <xdr:to>
      <xdr:col>2</xdr:col>
      <xdr:colOff>5725191</xdr:colOff>
      <xdr:row>69</xdr:row>
      <xdr:rowOff>0</xdr:rowOff>
    </xdr:to>
    <xdr:sp macro="" textlink="">
      <xdr:nvSpPr>
        <xdr:cNvPr id="5" name="TextBox 1">
          <a:extLst>
            <a:ext uri="{FF2B5EF4-FFF2-40B4-BE49-F238E27FC236}">
              <a16:creationId xmlns:a16="http://schemas.microsoft.com/office/drawing/2014/main" id="{3853FF0B-60F5-4344-8D02-E4FA00DBB4F4}"/>
            </a:ext>
          </a:extLst>
        </xdr:cNvPr>
        <xdr:cNvSpPr txBox="1"/>
      </xdr:nvSpPr>
      <xdr:spPr>
        <a:xfrm>
          <a:off x="413712" y="9727045"/>
          <a:ext cx="5725191" cy="81780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100" b="1"/>
            <a:t>Note</a:t>
          </a:r>
          <a:r>
            <a:rPr lang="is-IS" sz="1100" b="1" baseline="0"/>
            <a:t>:</a:t>
          </a:r>
        </a:p>
        <a:p>
          <a:pPr marL="0" marR="0" lvl="0" indent="0" defTabSz="914400" eaLnBrk="1" fontAlgn="auto" latinLnBrk="0" hangingPunct="1">
            <a:lnSpc>
              <a:spcPct val="100000"/>
            </a:lnSpc>
            <a:spcBef>
              <a:spcPts val="0"/>
            </a:spcBef>
            <a:spcAft>
              <a:spcPts val="0"/>
            </a:spcAft>
            <a:buClrTx/>
            <a:buSzTx/>
            <a:buFontTx/>
            <a:buNone/>
            <a:tabLst/>
            <a:defRPr/>
          </a:pPr>
          <a:r>
            <a:rPr lang="is-IS" sz="1100" b="0" i="0" u="none" strike="noStrike" baseline="0">
              <a:solidFill>
                <a:schemeClr val="dk1"/>
              </a:solidFill>
              <a:latin typeface="+mn-lt"/>
              <a:ea typeface="+mn-ea"/>
              <a:cs typeface="+mn-cs"/>
            </a:rPr>
            <a:t>GHG emission data and corresponding gross carrying amounts to calculate the proportion of emissions calculated by company specific reporting are as at 31.12.2025. All other values are as at 30.06.2026.</a:t>
          </a:r>
        </a:p>
      </xdr:txBody>
    </xdr:sp>
    <xdr:clientData/>
  </xdr:twoCellAnchor>
</xdr:wsDr>
</file>

<file path=xl/theme/theme1.xml><?xml version="1.0" encoding="utf-8"?>
<a:theme xmlns:a="http://schemas.openxmlformats.org/drawingml/2006/main" name="Office Theme">
  <a:themeElements>
    <a:clrScheme name="Landsbankinn 2023">
      <a:dk1>
        <a:sysClr val="windowText" lastClr="000000"/>
      </a:dk1>
      <a:lt1>
        <a:sysClr val="window" lastClr="FFFFFF"/>
      </a:lt1>
      <a:dk2>
        <a:srgbClr val="A8AEB0"/>
      </a:dk2>
      <a:lt2>
        <a:srgbClr val="FFFAF2"/>
      </a:lt2>
      <a:accent1>
        <a:srgbClr val="20446A"/>
      </a:accent1>
      <a:accent2>
        <a:srgbClr val="00B3BF"/>
      </a:accent2>
      <a:accent3>
        <a:srgbClr val="F5952F"/>
      </a:accent3>
      <a:accent4>
        <a:srgbClr val="788184"/>
      </a:accent4>
      <a:accent5>
        <a:srgbClr val="C8D5E0"/>
      </a:accent5>
      <a:accent6>
        <a:srgbClr val="99CBD5"/>
      </a:accent6>
      <a:hlink>
        <a:srgbClr val="325678"/>
      </a:hlink>
      <a:folHlink>
        <a:srgbClr val="0096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F340-6C5E-430F-969C-DEF15258F362}">
  <dimension ref="B3:M12"/>
  <sheetViews>
    <sheetView showGridLines="0" zoomScale="85" zoomScaleNormal="85" workbookViewId="0"/>
  </sheetViews>
  <sheetFormatPr defaultColWidth="9.1796875" defaultRowHeight="10"/>
  <cols>
    <col min="1" max="1" width="9.1796875" style="63"/>
    <col min="2" max="2" width="10.26953125" style="63" bestFit="1" customWidth="1"/>
    <col min="3" max="16384" width="9.1796875" style="63"/>
  </cols>
  <sheetData>
    <row r="3" spans="2:13" ht="10.5">
      <c r="B3" s="69" t="s">
        <v>1037</v>
      </c>
    </row>
    <row r="5" spans="2:13">
      <c r="B5" s="527" t="s">
        <v>1094</v>
      </c>
      <c r="C5" s="527"/>
      <c r="D5" s="527"/>
      <c r="E5" s="527"/>
      <c r="F5" s="527"/>
      <c r="G5" s="527"/>
      <c r="H5" s="527"/>
      <c r="I5" s="527"/>
      <c r="J5" s="527"/>
      <c r="K5" s="527"/>
      <c r="L5" s="527"/>
      <c r="M5" s="527"/>
    </row>
    <row r="6" spans="2:13">
      <c r="B6" s="527"/>
      <c r="C6" s="527"/>
      <c r="D6" s="527"/>
      <c r="E6" s="527"/>
      <c r="F6" s="527"/>
      <c r="G6" s="527"/>
      <c r="H6" s="527"/>
      <c r="I6" s="527"/>
      <c r="J6" s="527"/>
      <c r="K6" s="527"/>
      <c r="L6" s="527"/>
      <c r="M6" s="527"/>
    </row>
    <row r="7" spans="2:13">
      <c r="B7" s="527"/>
      <c r="C7" s="527"/>
      <c r="D7" s="527"/>
      <c r="E7" s="527"/>
      <c r="F7" s="527"/>
      <c r="G7" s="527"/>
      <c r="H7" s="527"/>
      <c r="I7" s="527"/>
      <c r="J7" s="527"/>
      <c r="K7" s="527"/>
      <c r="L7" s="527"/>
      <c r="M7" s="527"/>
    </row>
    <row r="8" spans="2:13">
      <c r="B8" s="527"/>
      <c r="C8" s="527"/>
      <c r="D8" s="527"/>
      <c r="E8" s="527"/>
      <c r="F8" s="527"/>
      <c r="G8" s="527"/>
      <c r="H8" s="527"/>
      <c r="I8" s="527"/>
      <c r="J8" s="527"/>
      <c r="K8" s="527"/>
      <c r="L8" s="527"/>
      <c r="M8" s="527"/>
    </row>
    <row r="9" spans="2:13">
      <c r="B9" s="527"/>
      <c r="C9" s="527"/>
      <c r="D9" s="527"/>
      <c r="E9" s="527"/>
      <c r="F9" s="527"/>
      <c r="G9" s="527"/>
      <c r="H9" s="527"/>
      <c r="I9" s="527"/>
      <c r="J9" s="527"/>
      <c r="K9" s="527"/>
      <c r="L9" s="527"/>
      <c r="M9" s="527"/>
    </row>
    <row r="10" spans="2:13">
      <c r="B10" s="527"/>
      <c r="C10" s="527"/>
      <c r="D10" s="527"/>
      <c r="E10" s="527"/>
      <c r="F10" s="527"/>
      <c r="G10" s="527"/>
      <c r="H10" s="527"/>
      <c r="I10" s="527"/>
      <c r="J10" s="527"/>
      <c r="K10" s="527"/>
      <c r="L10" s="527"/>
      <c r="M10" s="527"/>
    </row>
    <row r="11" spans="2:13">
      <c r="B11" s="527"/>
      <c r="C11" s="527"/>
      <c r="D11" s="527"/>
      <c r="E11" s="527"/>
      <c r="F11" s="527"/>
      <c r="G11" s="527"/>
      <c r="H11" s="527"/>
      <c r="I11" s="527"/>
      <c r="J11" s="527"/>
      <c r="K11" s="527"/>
      <c r="L11" s="527"/>
      <c r="M11" s="527"/>
    </row>
    <row r="12" spans="2:13">
      <c r="B12" s="527"/>
      <c r="C12" s="527"/>
      <c r="D12" s="527"/>
      <c r="E12" s="527"/>
      <c r="F12" s="527"/>
      <c r="G12" s="527"/>
      <c r="H12" s="527"/>
      <c r="I12" s="527"/>
      <c r="J12" s="527"/>
      <c r="K12" s="527"/>
      <c r="L12" s="527"/>
      <c r="M12" s="527"/>
    </row>
  </sheetData>
  <mergeCells count="1">
    <mergeCell ref="B5:M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tabColor theme="4"/>
    <pageSetUpPr fitToPage="1"/>
  </sheetPr>
  <dimension ref="A1:M73"/>
  <sheetViews>
    <sheetView showGridLines="0" zoomScaleNormal="100" zoomScaleSheetLayoutView="80" workbookViewId="0"/>
  </sheetViews>
  <sheetFormatPr defaultColWidth="9.1796875" defaultRowHeight="43.5" customHeight="1"/>
  <cols>
    <col min="1" max="1" width="2.453125" style="63" customWidth="1"/>
    <col min="2" max="2" width="8.1796875" style="3" customWidth="1"/>
    <col min="3" max="3" width="71.81640625" style="63" customWidth="1"/>
    <col min="4" max="4" width="14" style="63" customWidth="1"/>
    <col min="5" max="5" width="13.81640625" style="63" customWidth="1"/>
    <col min="6" max="16384" width="9.1796875" style="63"/>
  </cols>
  <sheetData>
    <row r="1" spans="1:7" ht="9" customHeight="1"/>
    <row r="2" spans="1:7" ht="14.5">
      <c r="A2" s="150"/>
      <c r="B2" s="125" t="s">
        <v>7</v>
      </c>
      <c r="C2" s="126"/>
      <c r="D2" s="126"/>
      <c r="E2" s="126"/>
      <c r="F2" s="126"/>
      <c r="G2" s="128" t="s">
        <v>1026</v>
      </c>
    </row>
    <row r="3" spans="1:7" ht="10"/>
    <row r="4" spans="1:7" ht="43.5" customHeight="1">
      <c r="B4" s="151"/>
      <c r="C4" s="152"/>
      <c r="D4" s="583" t="s">
        <v>339</v>
      </c>
      <c r="E4" s="583"/>
    </row>
    <row r="5" spans="1:7" ht="10.5">
      <c r="B5" s="590" t="s">
        <v>1084</v>
      </c>
      <c r="C5" s="591"/>
      <c r="D5" s="472">
        <v>46203</v>
      </c>
      <c r="E5" s="472">
        <v>46022</v>
      </c>
    </row>
    <row r="6" spans="1:7" ht="10.5">
      <c r="B6" s="587" t="s">
        <v>340</v>
      </c>
      <c r="C6" s="588"/>
      <c r="D6" s="588"/>
      <c r="E6" s="589"/>
    </row>
    <row r="7" spans="1:7" ht="10">
      <c r="B7" s="336">
        <v>1</v>
      </c>
      <c r="C7" s="337" t="s">
        <v>341</v>
      </c>
      <c r="D7" s="338">
        <v>2376264.16834648</v>
      </c>
      <c r="E7" s="338">
        <v>2279095.721628</v>
      </c>
    </row>
    <row r="8" spans="1:7" ht="20">
      <c r="B8" s="339">
        <v>2</v>
      </c>
      <c r="C8" s="337" t="s">
        <v>342</v>
      </c>
      <c r="D8" s="338">
        <v>0</v>
      </c>
      <c r="E8" s="338">
        <v>0</v>
      </c>
    </row>
    <row r="9" spans="1:7" ht="10">
      <c r="B9" s="339">
        <v>3</v>
      </c>
      <c r="C9" s="337" t="s">
        <v>343</v>
      </c>
      <c r="D9" s="338">
        <v>0</v>
      </c>
      <c r="E9" s="338">
        <v>0</v>
      </c>
    </row>
    <row r="10" spans="1:7" ht="10">
      <c r="B10" s="339">
        <v>4</v>
      </c>
      <c r="C10" s="337" t="s">
        <v>344</v>
      </c>
      <c r="D10" s="338">
        <v>0</v>
      </c>
      <c r="E10" s="338">
        <v>0</v>
      </c>
    </row>
    <row r="11" spans="1:7" ht="10">
      <c r="B11" s="339">
        <v>5</v>
      </c>
      <c r="C11" s="340" t="s">
        <v>345</v>
      </c>
      <c r="D11" s="338">
        <v>0</v>
      </c>
      <c r="E11" s="338">
        <v>0</v>
      </c>
    </row>
    <row r="12" spans="1:7" ht="10">
      <c r="B12" s="336">
        <v>6</v>
      </c>
      <c r="C12" s="337" t="s">
        <v>346</v>
      </c>
      <c r="D12" s="338">
        <v>-22206.640981500001</v>
      </c>
      <c r="E12" s="338">
        <v>-31966.090255999999</v>
      </c>
    </row>
    <row r="13" spans="1:7" ht="10">
      <c r="B13" s="341">
        <v>7</v>
      </c>
      <c r="C13" s="342" t="s">
        <v>347</v>
      </c>
      <c r="D13" s="343">
        <v>2354057.52736498</v>
      </c>
      <c r="E13" s="343">
        <v>2247129.6313720001</v>
      </c>
    </row>
    <row r="14" spans="1:7" ht="10.5">
      <c r="B14" s="584" t="s">
        <v>348</v>
      </c>
      <c r="C14" s="585"/>
      <c r="D14" s="585"/>
      <c r="E14" s="586"/>
    </row>
    <row r="15" spans="1:7" ht="10">
      <c r="B15" s="344">
        <v>8</v>
      </c>
      <c r="C15" s="345" t="s">
        <v>349</v>
      </c>
      <c r="D15" s="338">
        <v>1553.6597340000001</v>
      </c>
      <c r="E15" s="338">
        <v>1867.5141080000001</v>
      </c>
    </row>
    <row r="16" spans="1:7" ht="10">
      <c r="B16" s="344" t="s">
        <v>350</v>
      </c>
      <c r="C16" s="346" t="s">
        <v>351</v>
      </c>
      <c r="D16" s="338">
        <v>0</v>
      </c>
      <c r="E16" s="338">
        <v>0</v>
      </c>
    </row>
    <row r="17" spans="2:5" ht="10">
      <c r="B17" s="344">
        <v>9</v>
      </c>
      <c r="C17" s="337" t="s">
        <v>352</v>
      </c>
      <c r="D17" s="338">
        <v>4236.4269400000003</v>
      </c>
      <c r="E17" s="338">
        <v>4177.435176</v>
      </c>
    </row>
    <row r="18" spans="2:5" ht="10">
      <c r="B18" s="344" t="s">
        <v>297</v>
      </c>
      <c r="C18" s="347" t="s">
        <v>353</v>
      </c>
      <c r="D18" s="338">
        <v>0</v>
      </c>
      <c r="E18" s="338">
        <v>0</v>
      </c>
    </row>
    <row r="19" spans="2:5" ht="10">
      <c r="B19" s="344" t="s">
        <v>298</v>
      </c>
      <c r="C19" s="347" t="s">
        <v>354</v>
      </c>
      <c r="D19" s="338">
        <v>0</v>
      </c>
      <c r="E19" s="338">
        <v>0</v>
      </c>
    </row>
    <row r="20" spans="2:5" ht="10">
      <c r="B20" s="339">
        <v>10</v>
      </c>
      <c r="C20" s="348" t="s">
        <v>355</v>
      </c>
      <c r="D20" s="338">
        <v>0</v>
      </c>
      <c r="E20" s="338">
        <v>0</v>
      </c>
    </row>
    <row r="21" spans="2:5" ht="10">
      <c r="B21" s="339" t="s">
        <v>356</v>
      </c>
      <c r="C21" s="348" t="s">
        <v>357</v>
      </c>
      <c r="D21" s="338">
        <v>0</v>
      </c>
      <c r="E21" s="338">
        <v>0</v>
      </c>
    </row>
    <row r="22" spans="2:5" ht="10">
      <c r="B22" s="339" t="s">
        <v>358</v>
      </c>
      <c r="C22" s="348" t="s">
        <v>359</v>
      </c>
      <c r="D22" s="338">
        <v>0</v>
      </c>
      <c r="E22" s="338">
        <v>0</v>
      </c>
    </row>
    <row r="23" spans="2:5" ht="10">
      <c r="B23" s="344">
        <v>11</v>
      </c>
      <c r="C23" s="337" t="s">
        <v>360</v>
      </c>
      <c r="D23" s="338">
        <v>0</v>
      </c>
      <c r="E23" s="338">
        <v>0</v>
      </c>
    </row>
    <row r="24" spans="2:5" ht="10">
      <c r="B24" s="344">
        <v>12</v>
      </c>
      <c r="C24" s="337" t="s">
        <v>361</v>
      </c>
      <c r="D24" s="338">
        <v>0</v>
      </c>
      <c r="E24" s="338">
        <v>0</v>
      </c>
    </row>
    <row r="25" spans="2:5" ht="10.5">
      <c r="B25" s="341">
        <v>13</v>
      </c>
      <c r="C25" s="349" t="s">
        <v>362</v>
      </c>
      <c r="D25" s="343">
        <v>5790.0866740000001</v>
      </c>
      <c r="E25" s="343">
        <v>6044.9492840000003</v>
      </c>
    </row>
    <row r="26" spans="2:5" ht="10.5">
      <c r="B26" s="584" t="s">
        <v>363</v>
      </c>
      <c r="C26" s="585"/>
      <c r="D26" s="585"/>
      <c r="E26" s="586"/>
    </row>
    <row r="27" spans="2:5" ht="10">
      <c r="B27" s="336">
        <v>14</v>
      </c>
      <c r="C27" s="337" t="s">
        <v>364</v>
      </c>
      <c r="D27" s="338">
        <v>17113.286985999999</v>
      </c>
      <c r="E27" s="338">
        <v>18259.825981999998</v>
      </c>
    </row>
    <row r="28" spans="2:5" ht="10">
      <c r="B28" s="336">
        <v>15</v>
      </c>
      <c r="C28" s="337" t="s">
        <v>365</v>
      </c>
      <c r="D28" s="338">
        <v>0</v>
      </c>
      <c r="E28" s="338">
        <v>0</v>
      </c>
    </row>
    <row r="29" spans="2:5" ht="10">
      <c r="B29" s="336">
        <v>16</v>
      </c>
      <c r="C29" s="337" t="s">
        <v>366</v>
      </c>
      <c r="D29" s="338">
        <v>67.232977000000005</v>
      </c>
      <c r="E29" s="338">
        <v>260.17796499999997</v>
      </c>
    </row>
    <row r="30" spans="2:5" ht="10">
      <c r="B30" s="344" t="s">
        <v>367</v>
      </c>
      <c r="C30" s="337" t="s">
        <v>368</v>
      </c>
      <c r="D30" s="338">
        <v>0</v>
      </c>
      <c r="E30" s="338">
        <v>0</v>
      </c>
    </row>
    <row r="31" spans="2:5" ht="10">
      <c r="B31" s="344">
        <v>17</v>
      </c>
      <c r="C31" s="337" t="s">
        <v>369</v>
      </c>
      <c r="D31" s="338">
        <v>0</v>
      </c>
      <c r="E31" s="338">
        <v>0</v>
      </c>
    </row>
    <row r="32" spans="2:5" ht="10">
      <c r="B32" s="344" t="s">
        <v>370</v>
      </c>
      <c r="C32" s="337" t="s">
        <v>371</v>
      </c>
      <c r="D32" s="338">
        <v>0</v>
      </c>
      <c r="E32" s="338">
        <v>0</v>
      </c>
    </row>
    <row r="33" spans="2:5" ht="10.5">
      <c r="B33" s="341">
        <v>18</v>
      </c>
      <c r="C33" s="349" t="s">
        <v>372</v>
      </c>
      <c r="D33" s="343">
        <v>17180.519962999999</v>
      </c>
      <c r="E33" s="343">
        <v>18520.003946999997</v>
      </c>
    </row>
    <row r="34" spans="2:5" ht="10.5">
      <c r="B34" s="584" t="s">
        <v>373</v>
      </c>
      <c r="C34" s="585"/>
      <c r="D34" s="585"/>
      <c r="E34" s="586"/>
    </row>
    <row r="35" spans="2:5" ht="10">
      <c r="B35" s="336">
        <v>19</v>
      </c>
      <c r="C35" s="337" t="s">
        <v>374</v>
      </c>
      <c r="D35" s="338">
        <v>296107.95071753429</v>
      </c>
      <c r="E35" s="338">
        <v>299055.71144899999</v>
      </c>
    </row>
    <row r="36" spans="2:5" ht="10">
      <c r="B36" s="336">
        <v>20</v>
      </c>
      <c r="C36" s="337" t="s">
        <v>375</v>
      </c>
      <c r="D36" s="338">
        <v>-224121.54771213539</v>
      </c>
      <c r="E36" s="338">
        <v>-221985.67759019998</v>
      </c>
    </row>
    <row r="37" spans="2:5" ht="20">
      <c r="B37" s="336">
        <v>21</v>
      </c>
      <c r="C37" s="337" t="s">
        <v>376</v>
      </c>
      <c r="D37" s="338">
        <v>40320.614504358302</v>
      </c>
      <c r="E37" s="338">
        <v>37097.401901999998</v>
      </c>
    </row>
    <row r="38" spans="2:5" ht="10.5">
      <c r="B38" s="341">
        <v>22</v>
      </c>
      <c r="C38" s="349" t="s">
        <v>377</v>
      </c>
      <c r="D38" s="343">
        <v>112307.01750975721</v>
      </c>
      <c r="E38" s="343">
        <v>114167.4357608</v>
      </c>
    </row>
    <row r="39" spans="2:5" ht="10.5">
      <c r="B39" s="592" t="s">
        <v>378</v>
      </c>
      <c r="C39" s="593"/>
      <c r="D39" s="593"/>
      <c r="E39" s="594"/>
    </row>
    <row r="40" spans="2:5" ht="20">
      <c r="B40" s="344" t="s">
        <v>379</v>
      </c>
      <c r="C40" s="350" t="s">
        <v>1093</v>
      </c>
      <c r="D40" s="338">
        <v>0</v>
      </c>
      <c r="E40" s="338">
        <v>0</v>
      </c>
    </row>
    <row r="41" spans="2:5" ht="10">
      <c r="B41" s="344" t="s">
        <v>380</v>
      </c>
      <c r="C41" s="337" t="s">
        <v>381</v>
      </c>
      <c r="D41" s="338">
        <v>0</v>
      </c>
      <c r="E41" s="338">
        <v>0</v>
      </c>
    </row>
    <row r="42" spans="2:5" ht="10">
      <c r="B42" s="336" t="s">
        <v>382</v>
      </c>
      <c r="C42" s="346" t="s">
        <v>383</v>
      </c>
      <c r="D42" s="338">
        <v>0</v>
      </c>
      <c r="E42" s="338">
        <v>0</v>
      </c>
    </row>
    <row r="43" spans="2:5" ht="10">
      <c r="B43" s="336" t="s">
        <v>384</v>
      </c>
      <c r="C43" s="346" t="s">
        <v>385</v>
      </c>
      <c r="D43" s="338">
        <v>0</v>
      </c>
      <c r="E43" s="338">
        <v>0</v>
      </c>
    </row>
    <row r="44" spans="2:5" ht="10">
      <c r="B44" s="336" t="s">
        <v>386</v>
      </c>
      <c r="C44" s="351" t="s">
        <v>387</v>
      </c>
      <c r="D44" s="338">
        <v>0</v>
      </c>
      <c r="E44" s="338">
        <v>0</v>
      </c>
    </row>
    <row r="45" spans="2:5" ht="10">
      <c r="B45" s="336" t="s">
        <v>388</v>
      </c>
      <c r="C45" s="346" t="s">
        <v>389</v>
      </c>
      <c r="D45" s="338">
        <v>0</v>
      </c>
      <c r="E45" s="338">
        <v>0</v>
      </c>
    </row>
    <row r="46" spans="2:5" ht="10">
      <c r="B46" s="336" t="s">
        <v>390</v>
      </c>
      <c r="C46" s="346" t="s">
        <v>391</v>
      </c>
      <c r="D46" s="338">
        <v>0</v>
      </c>
      <c r="E46" s="338">
        <v>0</v>
      </c>
    </row>
    <row r="47" spans="2:5" ht="10">
      <c r="B47" s="336" t="s">
        <v>392</v>
      </c>
      <c r="C47" s="346" t="s">
        <v>393</v>
      </c>
      <c r="D47" s="338">
        <v>0</v>
      </c>
      <c r="E47" s="338">
        <v>0</v>
      </c>
    </row>
    <row r="48" spans="2:5" ht="10">
      <c r="B48" s="336" t="s">
        <v>394</v>
      </c>
      <c r="C48" s="346" t="s">
        <v>395</v>
      </c>
      <c r="D48" s="338">
        <v>0</v>
      </c>
      <c r="E48" s="338">
        <v>0</v>
      </c>
    </row>
    <row r="49" spans="2:5" ht="10">
      <c r="B49" s="336" t="s">
        <v>396</v>
      </c>
      <c r="C49" s="346" t="s">
        <v>397</v>
      </c>
      <c r="D49" s="338">
        <v>0</v>
      </c>
      <c r="E49" s="338">
        <v>0</v>
      </c>
    </row>
    <row r="50" spans="2:5" ht="10">
      <c r="B50" s="336" t="s">
        <v>398</v>
      </c>
      <c r="C50" s="346" t="s">
        <v>399</v>
      </c>
      <c r="D50" s="338">
        <v>0</v>
      </c>
      <c r="E50" s="338">
        <v>0</v>
      </c>
    </row>
    <row r="51" spans="2:5" ht="10">
      <c r="B51" s="336" t="s">
        <v>400</v>
      </c>
      <c r="C51" s="346" t="s">
        <v>401</v>
      </c>
      <c r="D51" s="338">
        <v>0</v>
      </c>
      <c r="E51" s="338">
        <v>0</v>
      </c>
    </row>
    <row r="52" spans="2:5" ht="10">
      <c r="B52" s="352" t="s">
        <v>402</v>
      </c>
      <c r="C52" s="353" t="s">
        <v>403</v>
      </c>
      <c r="D52" s="354">
        <v>0</v>
      </c>
      <c r="E52" s="354">
        <v>0</v>
      </c>
    </row>
    <row r="53" spans="2:5" ht="10.5">
      <c r="B53" s="595" t="s">
        <v>404</v>
      </c>
      <c r="C53" s="596"/>
      <c r="D53" s="596"/>
      <c r="E53" s="597"/>
    </row>
    <row r="54" spans="2:5" ht="10.5">
      <c r="B54" s="153">
        <v>23</v>
      </c>
      <c r="C54" s="159" t="s">
        <v>263</v>
      </c>
      <c r="D54" s="154">
        <v>337758.1056605</v>
      </c>
      <c r="E54" s="154">
        <v>324555.08523199998</v>
      </c>
    </row>
    <row r="55" spans="2:5" ht="10.5">
      <c r="B55" s="155">
        <v>24</v>
      </c>
      <c r="C55" s="157" t="s">
        <v>129</v>
      </c>
      <c r="D55" s="160">
        <v>2489335.1515117371</v>
      </c>
      <c r="E55" s="160">
        <v>2385862.0203637998</v>
      </c>
    </row>
    <row r="56" spans="2:5" ht="10.5">
      <c r="B56" s="595" t="s">
        <v>128</v>
      </c>
      <c r="C56" s="596"/>
      <c r="D56" s="596"/>
      <c r="E56" s="597"/>
    </row>
    <row r="57" spans="2:5" ht="10">
      <c r="B57" s="153">
        <v>25</v>
      </c>
      <c r="C57" s="158" t="s">
        <v>130</v>
      </c>
      <c r="D57" s="162">
        <v>0.13568205368223898</v>
      </c>
      <c r="E57" s="162">
        <v>0.13603262990980147</v>
      </c>
    </row>
    <row r="58" spans="2:5" ht="10">
      <c r="B58" s="12" t="s">
        <v>405</v>
      </c>
      <c r="C58" s="14" t="s">
        <v>406</v>
      </c>
      <c r="D58" s="162">
        <v>0.13568205368223898</v>
      </c>
      <c r="E58" s="162">
        <v>0.13603262990980147</v>
      </c>
    </row>
    <row r="59" spans="2:5" ht="10">
      <c r="B59" s="12" t="s">
        <v>407</v>
      </c>
      <c r="C59" s="14" t="s">
        <v>408</v>
      </c>
      <c r="D59" s="162">
        <v>0.13568205368223898</v>
      </c>
      <c r="E59" s="162">
        <v>0.13603262990980147</v>
      </c>
    </row>
    <row r="60" spans="2:5" ht="10">
      <c r="B60" s="12">
        <v>26</v>
      </c>
      <c r="C60" s="14" t="s">
        <v>409</v>
      </c>
      <c r="D60" s="161">
        <v>0.03</v>
      </c>
      <c r="E60" s="162">
        <v>0.03</v>
      </c>
    </row>
    <row r="61" spans="2:5" ht="10">
      <c r="B61" s="12" t="s">
        <v>410</v>
      </c>
      <c r="C61" s="14" t="s">
        <v>133</v>
      </c>
      <c r="D61" s="161">
        <v>0</v>
      </c>
      <c r="E61" s="162">
        <v>0</v>
      </c>
    </row>
    <row r="62" spans="2:5" ht="10">
      <c r="B62" s="12" t="s">
        <v>411</v>
      </c>
      <c r="C62" s="14" t="s">
        <v>412</v>
      </c>
      <c r="D62" s="161">
        <v>0</v>
      </c>
      <c r="E62" s="162">
        <v>0</v>
      </c>
    </row>
    <row r="63" spans="2:5" ht="10">
      <c r="B63" s="12">
        <v>27</v>
      </c>
      <c r="C63" s="14" t="s">
        <v>139</v>
      </c>
      <c r="D63" s="161">
        <v>0</v>
      </c>
      <c r="E63" s="162">
        <v>0</v>
      </c>
    </row>
    <row r="64" spans="2:5" ht="10">
      <c r="B64" s="12" t="s">
        <v>413</v>
      </c>
      <c r="C64" s="14" t="s">
        <v>141</v>
      </c>
      <c r="D64" s="161">
        <v>0.03</v>
      </c>
      <c r="E64" s="162">
        <v>0.03</v>
      </c>
    </row>
    <row r="65" spans="2:13" ht="10.5">
      <c r="B65" s="595" t="s">
        <v>414</v>
      </c>
      <c r="C65" s="596"/>
      <c r="D65" s="596"/>
      <c r="E65" s="597"/>
    </row>
    <row r="66" spans="2:13" ht="20">
      <c r="B66" s="12" t="s">
        <v>415</v>
      </c>
      <c r="C66" s="14" t="s">
        <v>416</v>
      </c>
      <c r="D66" s="149" t="s">
        <v>1123</v>
      </c>
      <c r="E66" s="149" t="s">
        <v>1123</v>
      </c>
      <c r="M66" s="69"/>
    </row>
    <row r="67" spans="2:13" ht="10.5">
      <c r="B67" s="595" t="s">
        <v>417</v>
      </c>
      <c r="C67" s="596"/>
      <c r="D67" s="596"/>
      <c r="E67" s="597"/>
    </row>
    <row r="68" spans="2:13" ht="20">
      <c r="B68" s="12">
        <v>28</v>
      </c>
      <c r="C68" s="14" t="s">
        <v>418</v>
      </c>
      <c r="D68" s="163">
        <v>17727.981260274726</v>
      </c>
      <c r="E68" s="163">
        <v>19987.195374804349</v>
      </c>
      <c r="M68" s="147"/>
    </row>
    <row r="69" spans="2:13" ht="20">
      <c r="B69" s="12">
        <v>29</v>
      </c>
      <c r="C69" s="14" t="s">
        <v>419</v>
      </c>
      <c r="D69" s="163">
        <v>17113.286985999999</v>
      </c>
      <c r="E69" s="163">
        <v>18259.825981999998</v>
      </c>
      <c r="M69" s="147"/>
    </row>
    <row r="70" spans="2:13" ht="30">
      <c r="B70" s="12">
        <v>30</v>
      </c>
      <c r="C70" s="14" t="s">
        <v>420</v>
      </c>
      <c r="D70" s="163">
        <v>2489949.8457860118</v>
      </c>
      <c r="E70" s="163">
        <v>2387589.3897566041</v>
      </c>
      <c r="M70" s="69"/>
    </row>
    <row r="71" spans="2:13" ht="30">
      <c r="B71" s="12" t="s">
        <v>421</v>
      </c>
      <c r="C71" s="14" t="s">
        <v>422</v>
      </c>
      <c r="D71" s="163">
        <v>2489949.8457860118</v>
      </c>
      <c r="E71" s="163">
        <v>2387589.3897566041</v>
      </c>
      <c r="M71" s="69"/>
    </row>
    <row r="72" spans="2:13" ht="30">
      <c r="B72" s="12">
        <v>31</v>
      </c>
      <c r="C72" s="14" t="s">
        <v>423</v>
      </c>
      <c r="D72" s="164">
        <v>0.13564855783425575</v>
      </c>
      <c r="E72" s="164">
        <v>0.13593421323801652</v>
      </c>
      <c r="M72" s="147"/>
    </row>
    <row r="73" spans="2:13" ht="30">
      <c r="B73" s="12" t="s">
        <v>424</v>
      </c>
      <c r="C73" s="14" t="s">
        <v>425</v>
      </c>
      <c r="D73" s="164">
        <v>0.13564855783425575</v>
      </c>
      <c r="E73" s="164">
        <v>0.13593421323801652</v>
      </c>
      <c r="M73" s="147"/>
    </row>
  </sheetData>
  <mergeCells count="11">
    <mergeCell ref="B39:E39"/>
    <mergeCell ref="B53:E53"/>
    <mergeCell ref="B56:E56"/>
    <mergeCell ref="B65:E65"/>
    <mergeCell ref="B67:E67"/>
    <mergeCell ref="D4:E4"/>
    <mergeCell ref="B34:E34"/>
    <mergeCell ref="B26:E26"/>
    <mergeCell ref="B6:E6"/>
    <mergeCell ref="B14:E14"/>
    <mergeCell ref="B5:C5"/>
  </mergeCells>
  <hyperlinks>
    <hyperlink ref="G2" location="Index!A1" display="Index" xr:uid="{4E08E78C-C7F6-41A2-A869-813330CECA92}"/>
  </hyperlinks>
  <pageMargins left="0.70866141732283472" right="0.70866141732283472" top="0.74803149606299213" bottom="0.74803149606299213" header="0.31496062992125984" footer="0.31496062992125984"/>
  <pageSetup paperSize="9" scale="41" orientation="portrait" verticalDpi="1200" r:id="rId1"/>
  <headerFooter>
    <oddHeader>&amp;CEN</oddHeader>
    <oddFooter>&amp;C1</oddFooter>
  </headerFooter>
  <rowBreaks count="1" manualBreakCount="1">
    <brk id="64" min="1"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tabColor theme="4"/>
    <pageSetUpPr fitToPage="1"/>
  </sheetPr>
  <dimension ref="B2:F16"/>
  <sheetViews>
    <sheetView showGridLines="0" zoomScaleNormal="100" workbookViewId="0"/>
  </sheetViews>
  <sheetFormatPr defaultColWidth="16.81640625" defaultRowHeight="10"/>
  <cols>
    <col min="1" max="1" width="1.81640625" style="63" customWidth="1"/>
    <col min="2" max="2" width="7.7265625" style="63" customWidth="1"/>
    <col min="3" max="3" width="75.54296875" style="63" customWidth="1"/>
    <col min="4" max="4" width="22.54296875" style="63" customWidth="1"/>
    <col min="5" max="5" width="8.81640625" style="63" customWidth="1"/>
    <col min="6" max="6" width="11.1796875" style="63" customWidth="1"/>
    <col min="7" max="16384" width="16.81640625" style="63"/>
  </cols>
  <sheetData>
    <row r="2" spans="2:6" ht="14.5">
      <c r="B2" s="125" t="s">
        <v>8</v>
      </c>
      <c r="C2" s="126"/>
      <c r="D2" s="126"/>
      <c r="E2" s="126"/>
      <c r="F2" s="128" t="s">
        <v>1026</v>
      </c>
    </row>
    <row r="3" spans="2:6" ht="10.15" customHeight="1">
      <c r="B3" s="120"/>
      <c r="C3" s="120"/>
      <c r="D3" s="120"/>
    </row>
    <row r="4" spans="2:6" ht="10.5">
      <c r="B4" s="64"/>
      <c r="C4" s="5" t="s">
        <v>1084</v>
      </c>
      <c r="D4" s="88" t="s">
        <v>339</v>
      </c>
    </row>
    <row r="5" spans="2:6" ht="10.5">
      <c r="B5" s="165" t="s">
        <v>426</v>
      </c>
      <c r="C5" s="165" t="s">
        <v>427</v>
      </c>
      <c r="D5" s="477">
        <v>2376264.1683466984</v>
      </c>
      <c r="E5" s="502"/>
    </row>
    <row r="6" spans="2:6">
      <c r="B6" s="166" t="s">
        <v>428</v>
      </c>
      <c r="C6" s="167" t="s">
        <v>429</v>
      </c>
      <c r="D6" s="477">
        <v>26471.859845999999</v>
      </c>
      <c r="E6" s="502"/>
    </row>
    <row r="7" spans="2:6">
      <c r="B7" s="166" t="s">
        <v>430</v>
      </c>
      <c r="C7" s="167" t="s">
        <v>431</v>
      </c>
      <c r="D7" s="477">
        <v>2349792.3085006983</v>
      </c>
      <c r="E7" s="502"/>
    </row>
    <row r="8" spans="2:6">
      <c r="B8" s="166" t="s">
        <v>432</v>
      </c>
      <c r="C8" s="167" t="s">
        <v>433</v>
      </c>
      <c r="D8" s="322">
        <v>0</v>
      </c>
      <c r="E8" s="502"/>
    </row>
    <row r="9" spans="2:6">
      <c r="B9" s="166" t="s">
        <v>434</v>
      </c>
      <c r="C9" s="167" t="s">
        <v>435</v>
      </c>
      <c r="D9" s="322">
        <v>257989.8071747752</v>
      </c>
      <c r="E9" s="502"/>
    </row>
    <row r="10" spans="2:6">
      <c r="B10" s="166" t="s">
        <v>436</v>
      </c>
      <c r="C10" s="168" t="s">
        <v>437</v>
      </c>
      <c r="D10" s="322">
        <v>12748.382509698335</v>
      </c>
      <c r="E10" s="502"/>
    </row>
    <row r="11" spans="2:6">
      <c r="B11" s="166" t="s">
        <v>438</v>
      </c>
      <c r="C11" s="167" t="s">
        <v>439</v>
      </c>
      <c r="D11" s="322">
        <v>91304.392382504244</v>
      </c>
      <c r="E11" s="502"/>
    </row>
    <row r="12" spans="2:6">
      <c r="B12" s="166" t="s">
        <v>440</v>
      </c>
      <c r="C12" s="167" t="s">
        <v>441</v>
      </c>
      <c r="D12" s="322">
        <v>1410083.4247867318</v>
      </c>
      <c r="E12" s="502"/>
    </row>
    <row r="13" spans="2:6">
      <c r="B13" s="166" t="s">
        <v>442</v>
      </c>
      <c r="C13" s="167" t="s">
        <v>443</v>
      </c>
      <c r="D13" s="322">
        <v>83309.565796024806</v>
      </c>
      <c r="E13" s="502"/>
    </row>
    <row r="14" spans="2:6">
      <c r="B14" s="166" t="s">
        <v>444</v>
      </c>
      <c r="C14" s="168" t="s">
        <v>445</v>
      </c>
      <c r="D14" s="322">
        <v>388356.2386559571</v>
      </c>
      <c r="E14" s="502"/>
    </row>
    <row r="15" spans="2:6">
      <c r="B15" s="166" t="s">
        <v>446</v>
      </c>
      <c r="C15" s="167" t="s">
        <v>447</v>
      </c>
      <c r="D15" s="322">
        <v>34215.363907279061</v>
      </c>
      <c r="E15" s="502"/>
    </row>
    <row r="16" spans="2:6">
      <c r="B16" s="166" t="s">
        <v>448</v>
      </c>
      <c r="C16" s="167" t="s">
        <v>449</v>
      </c>
      <c r="D16" s="322">
        <v>71785.133287727673</v>
      </c>
      <c r="E16" s="502"/>
    </row>
  </sheetData>
  <hyperlinks>
    <hyperlink ref="F2" location="Index!A1" display="Index" xr:uid="{D2296C3F-D970-4EBC-993E-22AD06C19938}"/>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tabColor theme="4"/>
    <pageSetUpPr fitToPage="1"/>
  </sheetPr>
  <dimension ref="A2:M46"/>
  <sheetViews>
    <sheetView showGridLines="0" zoomScaleNormal="100" workbookViewId="0"/>
  </sheetViews>
  <sheetFormatPr defaultColWidth="9.1796875" defaultRowHeight="10"/>
  <cols>
    <col min="1" max="1" width="2" style="2" customWidth="1"/>
    <col min="2" max="2" width="10.1796875" style="2" customWidth="1"/>
    <col min="3" max="3" width="26.54296875" style="2" customWidth="1"/>
    <col min="4" max="4" width="10.54296875" style="2" bestFit="1" customWidth="1"/>
    <col min="5" max="7" width="9.54296875" style="2" bestFit="1" customWidth="1"/>
    <col min="8" max="8" width="10.54296875" style="2" bestFit="1" customWidth="1"/>
    <col min="9" max="11" width="9.54296875" style="2" bestFit="1" customWidth="1"/>
    <col min="12" max="16384" width="9.1796875" style="2"/>
  </cols>
  <sheetData>
    <row r="2" spans="1:13" ht="14.5">
      <c r="B2" s="125" t="s">
        <v>9</v>
      </c>
      <c r="C2" s="126"/>
      <c r="D2" s="126"/>
      <c r="E2" s="126"/>
      <c r="F2" s="126"/>
      <c r="G2" s="126"/>
      <c r="H2" s="126"/>
      <c r="I2" s="126"/>
      <c r="J2" s="126"/>
      <c r="K2" s="126"/>
      <c r="L2" s="126"/>
      <c r="M2" s="128" t="s">
        <v>1026</v>
      </c>
    </row>
    <row r="3" spans="1:13" ht="10.5">
      <c r="A3" s="150"/>
    </row>
    <row r="4" spans="1:13" ht="10.5" customHeight="1">
      <c r="B4" s="616" t="s">
        <v>1084</v>
      </c>
      <c r="C4" s="166" t="s">
        <v>450</v>
      </c>
      <c r="D4" s="5" t="s">
        <v>38</v>
      </c>
      <c r="E4" s="5" t="s">
        <v>39</v>
      </c>
      <c r="F4" s="5" t="s">
        <v>40</v>
      </c>
      <c r="G4" s="5" t="s">
        <v>85</v>
      </c>
      <c r="H4" s="5" t="s">
        <v>86</v>
      </c>
      <c r="I4" s="5" t="s">
        <v>162</v>
      </c>
      <c r="J4" s="5" t="s">
        <v>163</v>
      </c>
      <c r="K4" s="5" t="s">
        <v>165</v>
      </c>
    </row>
    <row r="5" spans="1:13" ht="10.5">
      <c r="B5" s="617"/>
      <c r="C5" s="6" t="s">
        <v>1076</v>
      </c>
      <c r="D5" s="600" t="s">
        <v>451</v>
      </c>
      <c r="E5" s="600"/>
      <c r="F5" s="600"/>
      <c r="G5" s="600"/>
      <c r="H5" s="601" t="s">
        <v>452</v>
      </c>
      <c r="I5" s="602"/>
      <c r="J5" s="602"/>
      <c r="K5" s="603"/>
    </row>
    <row r="6" spans="1:13" ht="10.5">
      <c r="B6" s="6" t="s">
        <v>453</v>
      </c>
      <c r="C6" s="166" t="s">
        <v>454</v>
      </c>
      <c r="D6" s="30">
        <v>46203</v>
      </c>
      <c r="E6" s="30">
        <v>46112</v>
      </c>
      <c r="F6" s="30">
        <v>46022</v>
      </c>
      <c r="G6" s="30">
        <v>45930</v>
      </c>
      <c r="H6" s="30">
        <v>46203</v>
      </c>
      <c r="I6" s="30">
        <v>46112</v>
      </c>
      <c r="J6" s="30">
        <v>46022</v>
      </c>
      <c r="K6" s="30">
        <v>45930</v>
      </c>
    </row>
    <row r="7" spans="1:13" ht="20">
      <c r="B7" s="6" t="s">
        <v>455</v>
      </c>
      <c r="C7" s="166" t="s">
        <v>456</v>
      </c>
      <c r="D7" s="90">
        <v>12</v>
      </c>
      <c r="E7" s="90">
        <v>12</v>
      </c>
      <c r="F7" s="90">
        <v>12</v>
      </c>
      <c r="G7" s="90">
        <v>12</v>
      </c>
      <c r="H7" s="90">
        <v>12</v>
      </c>
      <c r="I7" s="90">
        <v>12</v>
      </c>
      <c r="J7" s="90">
        <v>12</v>
      </c>
      <c r="K7" s="90">
        <v>12</v>
      </c>
    </row>
    <row r="8" spans="1:13" ht="15" customHeight="1">
      <c r="B8" s="607" t="s">
        <v>457</v>
      </c>
      <c r="C8" s="608"/>
      <c r="D8" s="608"/>
      <c r="E8" s="608"/>
      <c r="F8" s="608"/>
      <c r="G8" s="608"/>
      <c r="H8" s="608"/>
      <c r="I8" s="608"/>
      <c r="J8" s="608"/>
      <c r="K8" s="609"/>
    </row>
    <row r="9" spans="1:13">
      <c r="B9" s="202">
        <v>1</v>
      </c>
      <c r="C9" s="166" t="s">
        <v>458</v>
      </c>
      <c r="D9" s="611"/>
      <c r="E9" s="611"/>
      <c r="F9" s="611"/>
      <c r="G9" s="611"/>
      <c r="H9" s="203">
        <v>268900.75567899999</v>
      </c>
      <c r="I9" s="203">
        <v>266618.70948000002</v>
      </c>
      <c r="J9" s="203">
        <v>261880.09764392886</v>
      </c>
      <c r="K9" s="203">
        <v>253703.40649175877</v>
      </c>
    </row>
    <row r="10" spans="1:13" ht="15" customHeight="1">
      <c r="B10" s="607" t="s">
        <v>459</v>
      </c>
      <c r="C10" s="608"/>
      <c r="D10" s="608"/>
      <c r="E10" s="608"/>
      <c r="F10" s="608"/>
      <c r="G10" s="608"/>
      <c r="H10" s="608"/>
      <c r="I10" s="608"/>
      <c r="J10" s="608"/>
      <c r="K10" s="609"/>
    </row>
    <row r="11" spans="1:13" ht="20">
      <c r="B11" s="202">
        <v>2</v>
      </c>
      <c r="C11" s="166" t="s">
        <v>460</v>
      </c>
      <c r="D11" s="355">
        <v>661526.78163999994</v>
      </c>
      <c r="E11" s="355">
        <v>648586.425773</v>
      </c>
      <c r="F11" s="355">
        <v>635827.19840033364</v>
      </c>
      <c r="G11" s="355">
        <v>620601.64271538309</v>
      </c>
      <c r="H11" s="355">
        <v>48176.089773702792</v>
      </c>
      <c r="I11" s="355">
        <v>47012.481005000001</v>
      </c>
      <c r="J11" s="355">
        <v>45874.329584003142</v>
      </c>
      <c r="K11" s="355">
        <v>44500.292792581407</v>
      </c>
    </row>
    <row r="12" spans="1:13">
      <c r="B12" s="202">
        <v>3</v>
      </c>
      <c r="C12" s="204" t="s">
        <v>461</v>
      </c>
      <c r="D12" s="355">
        <v>450743.46758699999</v>
      </c>
      <c r="E12" s="355">
        <v>444264.41554399999</v>
      </c>
      <c r="F12" s="355">
        <v>437599.07463557343</v>
      </c>
      <c r="G12" s="355">
        <v>429330.67508777132</v>
      </c>
      <c r="H12" s="355">
        <v>22537.173379338088</v>
      </c>
      <c r="I12" s="355">
        <v>22213.220776999999</v>
      </c>
      <c r="J12" s="355">
        <v>21879.953731778667</v>
      </c>
      <c r="K12" s="355">
        <v>21466.533754388562</v>
      </c>
    </row>
    <row r="13" spans="1:13">
      <c r="B13" s="202">
        <v>4</v>
      </c>
      <c r="C13" s="204" t="s">
        <v>462</v>
      </c>
      <c r="D13" s="355">
        <v>210783.31405300001</v>
      </c>
      <c r="E13" s="355">
        <v>204322.01022900001</v>
      </c>
      <c r="F13" s="355">
        <v>198228.12376476015</v>
      </c>
      <c r="G13" s="355">
        <v>191270.96762761174</v>
      </c>
      <c r="H13" s="355">
        <v>25638.9163943647</v>
      </c>
      <c r="I13" s="355">
        <v>24799.260227999999</v>
      </c>
      <c r="J13" s="355">
        <v>23994.375852224472</v>
      </c>
      <c r="K13" s="355">
        <v>23033.759038192846</v>
      </c>
    </row>
    <row r="14" spans="1:13">
      <c r="B14" s="202">
        <v>5</v>
      </c>
      <c r="C14" s="166" t="s">
        <v>463</v>
      </c>
      <c r="D14" s="355">
        <v>314124.41782899998</v>
      </c>
      <c r="E14" s="355">
        <v>310611.95507999999</v>
      </c>
      <c r="F14" s="355">
        <v>316299.68379219365</v>
      </c>
      <c r="G14" s="355">
        <v>319108.56620662066</v>
      </c>
      <c r="H14" s="355">
        <v>158518.42918971973</v>
      </c>
      <c r="I14" s="355">
        <v>153269.986011</v>
      </c>
      <c r="J14" s="355">
        <v>154781.55878573895</v>
      </c>
      <c r="K14" s="355">
        <v>154510.876578606</v>
      </c>
    </row>
    <row r="15" spans="1:13" ht="30">
      <c r="B15" s="202">
        <v>6</v>
      </c>
      <c r="C15" s="204" t="s">
        <v>464</v>
      </c>
      <c r="D15" s="355">
        <v>0</v>
      </c>
      <c r="E15" s="355">
        <v>0</v>
      </c>
      <c r="F15" s="355">
        <v>0</v>
      </c>
      <c r="G15" s="355">
        <v>0</v>
      </c>
      <c r="H15" s="355">
        <v>0</v>
      </c>
      <c r="I15" s="355">
        <v>0</v>
      </c>
      <c r="J15" s="355">
        <v>0</v>
      </c>
      <c r="K15" s="355">
        <v>0</v>
      </c>
    </row>
    <row r="16" spans="1:13" ht="20">
      <c r="B16" s="202">
        <v>7</v>
      </c>
      <c r="C16" s="204" t="s">
        <v>465</v>
      </c>
      <c r="D16" s="355">
        <v>307625.48732800002</v>
      </c>
      <c r="E16" s="355">
        <v>306924.37765099999</v>
      </c>
      <c r="F16" s="355">
        <v>312601.45522977313</v>
      </c>
      <c r="G16" s="355">
        <v>314031.16594681505</v>
      </c>
      <c r="H16" s="355">
        <v>152019.49868898743</v>
      </c>
      <c r="I16" s="355">
        <v>149582.408582</v>
      </c>
      <c r="J16" s="355">
        <v>151083.33022331845</v>
      </c>
      <c r="K16" s="355">
        <v>149433.47631880039</v>
      </c>
    </row>
    <row r="17" spans="2:11">
      <c r="B17" s="202">
        <v>8</v>
      </c>
      <c r="C17" s="204" t="s">
        <v>466</v>
      </c>
      <c r="D17" s="355">
        <v>6498.9305009999998</v>
      </c>
      <c r="E17" s="355">
        <v>3687.5774289999999</v>
      </c>
      <c r="F17" s="355">
        <v>3698.228562420506</v>
      </c>
      <c r="G17" s="355">
        <v>5077.4002598056113</v>
      </c>
      <c r="H17" s="355">
        <v>6498.9305007323073</v>
      </c>
      <c r="I17" s="355">
        <v>3687.5774289999999</v>
      </c>
      <c r="J17" s="355">
        <v>3698.228562420506</v>
      </c>
      <c r="K17" s="355">
        <v>5077.4002598056113</v>
      </c>
    </row>
    <row r="18" spans="2:11">
      <c r="B18" s="202">
        <v>9</v>
      </c>
      <c r="C18" s="204" t="s">
        <v>467</v>
      </c>
      <c r="D18" s="610"/>
      <c r="E18" s="610"/>
      <c r="F18" s="610"/>
      <c r="G18" s="610"/>
      <c r="H18" s="355">
        <v>0</v>
      </c>
      <c r="I18" s="355">
        <v>0</v>
      </c>
      <c r="J18" s="355">
        <v>0</v>
      </c>
      <c r="K18" s="355">
        <v>0</v>
      </c>
    </row>
    <row r="19" spans="2:11">
      <c r="B19" s="202">
        <v>10</v>
      </c>
      <c r="C19" s="166" t="s">
        <v>468</v>
      </c>
      <c r="D19" s="355">
        <v>168667.049681</v>
      </c>
      <c r="E19" s="355">
        <v>175873.062087</v>
      </c>
      <c r="F19" s="355">
        <v>179740.42228971355</v>
      </c>
      <c r="G19" s="355">
        <v>186939.67780322378</v>
      </c>
      <c r="H19" s="355">
        <v>20680.992465494575</v>
      </c>
      <c r="I19" s="355">
        <v>21185.643313</v>
      </c>
      <c r="J19" s="355">
        <v>21338.629506924201</v>
      </c>
      <c r="K19" s="355">
        <v>25206.769150717962</v>
      </c>
    </row>
    <row r="20" spans="2:11" ht="30">
      <c r="B20" s="202">
        <v>11</v>
      </c>
      <c r="C20" s="204" t="s">
        <v>469</v>
      </c>
      <c r="D20" s="355">
        <v>3618.1305459999999</v>
      </c>
      <c r="E20" s="355">
        <v>3412.4686620000002</v>
      </c>
      <c r="F20" s="355">
        <v>3194.7191361661917</v>
      </c>
      <c r="G20" s="355">
        <v>3286.7808168049087</v>
      </c>
      <c r="H20" s="355">
        <v>3618.1305457364829</v>
      </c>
      <c r="I20" s="355">
        <v>3412.4686620000002</v>
      </c>
      <c r="J20" s="355">
        <v>3194.7191361661917</v>
      </c>
      <c r="K20" s="355">
        <v>3286.7808168049087</v>
      </c>
    </row>
    <row r="21" spans="2:11" ht="20">
      <c r="B21" s="202">
        <v>12</v>
      </c>
      <c r="C21" s="204" t="s">
        <v>470</v>
      </c>
      <c r="D21" s="355">
        <v>2596.8935240000001</v>
      </c>
      <c r="E21" s="355">
        <v>2596.8935240000001</v>
      </c>
      <c r="F21" s="355">
        <v>2531.507741394767</v>
      </c>
      <c r="G21" s="355">
        <v>5867.7897300614331</v>
      </c>
      <c r="H21" s="355">
        <v>2596.893523929517</v>
      </c>
      <c r="I21" s="355">
        <v>2596.8935240000001</v>
      </c>
      <c r="J21" s="355">
        <v>2531.507741394767</v>
      </c>
      <c r="K21" s="355">
        <v>5867.7897300614331</v>
      </c>
    </row>
    <row r="22" spans="2:11">
      <c r="B22" s="202">
        <v>13</v>
      </c>
      <c r="C22" s="204" t="s">
        <v>471</v>
      </c>
      <c r="D22" s="355">
        <v>162452.02561099999</v>
      </c>
      <c r="E22" s="355">
        <v>169863.69990100001</v>
      </c>
      <c r="F22" s="355">
        <v>174014.19541215259</v>
      </c>
      <c r="G22" s="355">
        <v>177785.10725635744</v>
      </c>
      <c r="H22" s="355">
        <v>14465.968395828577</v>
      </c>
      <c r="I22" s="355">
        <v>15176.281127</v>
      </c>
      <c r="J22" s="355">
        <v>15612.402629363245</v>
      </c>
      <c r="K22" s="355">
        <v>16052.198603851624</v>
      </c>
    </row>
    <row r="23" spans="2:11">
      <c r="B23" s="202">
        <v>14</v>
      </c>
      <c r="C23" s="166" t="s">
        <v>472</v>
      </c>
      <c r="D23" s="355">
        <v>14724.066298</v>
      </c>
      <c r="E23" s="355">
        <v>15538.117785</v>
      </c>
      <c r="F23" s="355">
        <v>15383.054453892661</v>
      </c>
      <c r="G23" s="355">
        <v>15810.061529213999</v>
      </c>
      <c r="H23" s="355">
        <v>791.66666666666663</v>
      </c>
      <c r="I23" s="355">
        <v>791.66666699999996</v>
      </c>
      <c r="J23" s="355">
        <v>791.66666666666663</v>
      </c>
      <c r="K23" s="355">
        <v>791.66666666666663</v>
      </c>
    </row>
    <row r="24" spans="2:11">
      <c r="B24" s="202">
        <v>15</v>
      </c>
      <c r="C24" s="166" t="s">
        <v>473</v>
      </c>
      <c r="D24" s="355">
        <v>46128.998210999998</v>
      </c>
      <c r="E24" s="355">
        <v>44819.043083999997</v>
      </c>
      <c r="F24" s="355">
        <v>44331.412225942593</v>
      </c>
      <c r="G24" s="355">
        <v>42743.792285786541</v>
      </c>
      <c r="H24" s="355">
        <v>11213.933374488481</v>
      </c>
      <c r="I24" s="355">
        <v>10838.440608999999</v>
      </c>
      <c r="J24" s="355">
        <v>11032.308233061251</v>
      </c>
      <c r="K24" s="355">
        <v>11057.264561241025</v>
      </c>
    </row>
    <row r="25" spans="2:11">
      <c r="B25" s="202">
        <v>16</v>
      </c>
      <c r="C25" s="166" t="s">
        <v>474</v>
      </c>
      <c r="D25" s="612"/>
      <c r="E25" s="612"/>
      <c r="F25" s="612"/>
      <c r="G25" s="612"/>
      <c r="H25" s="355">
        <v>239381.11147007224</v>
      </c>
      <c r="I25" s="355">
        <v>233098.21760500001</v>
      </c>
      <c r="J25" s="355">
        <v>233818.49277639418</v>
      </c>
      <c r="K25" s="355">
        <v>236066.86974981302</v>
      </c>
    </row>
    <row r="26" spans="2:11" ht="10.5">
      <c r="B26" s="613" t="s">
        <v>475</v>
      </c>
      <c r="C26" s="613"/>
      <c r="D26" s="613"/>
      <c r="E26" s="613"/>
      <c r="F26" s="613"/>
      <c r="G26" s="613"/>
      <c r="H26" s="613"/>
      <c r="I26" s="613"/>
      <c r="J26" s="613"/>
      <c r="K26" s="613"/>
    </row>
    <row r="27" spans="2:11">
      <c r="B27" s="202">
        <v>17</v>
      </c>
      <c r="C27" s="166" t="s">
        <v>476</v>
      </c>
      <c r="D27" s="355">
        <v>0</v>
      </c>
      <c r="E27" s="355">
        <v>0</v>
      </c>
      <c r="F27" s="355">
        <v>0</v>
      </c>
      <c r="G27" s="355">
        <v>0</v>
      </c>
      <c r="H27" s="355">
        <v>0</v>
      </c>
      <c r="I27" s="355">
        <v>0</v>
      </c>
      <c r="J27" s="355">
        <v>0</v>
      </c>
      <c r="K27" s="355">
        <v>0</v>
      </c>
    </row>
    <row r="28" spans="2:11">
      <c r="B28" s="202">
        <v>18</v>
      </c>
      <c r="C28" s="166" t="s">
        <v>477</v>
      </c>
      <c r="D28" s="355">
        <v>131100.393293</v>
      </c>
      <c r="E28" s="355">
        <v>129485.003726</v>
      </c>
      <c r="F28" s="355">
        <v>131883.24911951917</v>
      </c>
      <c r="G28" s="355">
        <v>134030.70771335522</v>
      </c>
      <c r="H28" s="355">
        <v>100199.83261124205</v>
      </c>
      <c r="I28" s="355">
        <v>98354.065841999996</v>
      </c>
      <c r="J28" s="355">
        <v>99998.621818596366</v>
      </c>
      <c r="K28" s="355">
        <v>101811.11412788906</v>
      </c>
    </row>
    <row r="29" spans="2:11">
      <c r="B29" s="202">
        <v>19</v>
      </c>
      <c r="C29" s="166" t="s">
        <v>478</v>
      </c>
      <c r="D29" s="355">
        <v>9221.3279949999996</v>
      </c>
      <c r="E29" s="355">
        <v>9057.4573600000003</v>
      </c>
      <c r="F29" s="355">
        <v>8959.4014560830401</v>
      </c>
      <c r="G29" s="355">
        <v>8531.7541502246022</v>
      </c>
      <c r="H29" s="355">
        <v>2210.671308640427</v>
      </c>
      <c r="I29" s="355">
        <v>2228.442219</v>
      </c>
      <c r="J29" s="355">
        <v>2231.5421258215556</v>
      </c>
      <c r="K29" s="355">
        <v>2064.0042103229648</v>
      </c>
    </row>
    <row r="30" spans="2:11">
      <c r="B30" s="598" t="s">
        <v>479</v>
      </c>
      <c r="C30" s="614" t="s">
        <v>480</v>
      </c>
      <c r="D30" s="612"/>
      <c r="E30" s="612"/>
      <c r="F30" s="612"/>
      <c r="G30" s="612"/>
      <c r="H30" s="599">
        <v>0</v>
      </c>
      <c r="I30" s="599">
        <v>0</v>
      </c>
      <c r="J30" s="599">
        <v>0</v>
      </c>
      <c r="K30" s="599">
        <v>0</v>
      </c>
    </row>
    <row r="31" spans="2:11">
      <c r="B31" s="598"/>
      <c r="C31" s="614"/>
      <c r="D31" s="612"/>
      <c r="E31" s="612"/>
      <c r="F31" s="612"/>
      <c r="G31" s="612"/>
      <c r="H31" s="599">
        <v>0</v>
      </c>
      <c r="I31" s="599">
        <v>0</v>
      </c>
      <c r="J31" s="599">
        <v>0</v>
      </c>
      <c r="K31" s="599">
        <v>0</v>
      </c>
    </row>
    <row r="32" spans="2:11">
      <c r="B32" s="598" t="s">
        <v>481</v>
      </c>
      <c r="C32" s="614" t="s">
        <v>482</v>
      </c>
      <c r="D32" s="612"/>
      <c r="E32" s="612"/>
      <c r="F32" s="612"/>
      <c r="G32" s="612"/>
      <c r="H32" s="599">
        <v>0</v>
      </c>
      <c r="I32" s="599">
        <v>0</v>
      </c>
      <c r="J32" s="599">
        <v>0</v>
      </c>
      <c r="K32" s="599">
        <v>0</v>
      </c>
    </row>
    <row r="33" spans="2:11">
      <c r="B33" s="598"/>
      <c r="C33" s="614"/>
      <c r="D33" s="612"/>
      <c r="E33" s="612"/>
      <c r="F33" s="612"/>
      <c r="G33" s="612"/>
      <c r="H33" s="599">
        <v>0</v>
      </c>
      <c r="I33" s="599">
        <v>0</v>
      </c>
      <c r="J33" s="599">
        <v>0</v>
      </c>
      <c r="K33" s="599">
        <v>0</v>
      </c>
    </row>
    <row r="34" spans="2:11">
      <c r="B34" s="202">
        <v>20</v>
      </c>
      <c r="C34" s="166" t="s">
        <v>483</v>
      </c>
      <c r="D34" s="355">
        <v>140321.72128817567</v>
      </c>
      <c r="E34" s="355">
        <v>138542.461086</v>
      </c>
      <c r="F34" s="355">
        <v>140842.65057560219</v>
      </c>
      <c r="G34" s="355">
        <v>142562.46186357981</v>
      </c>
      <c r="H34" s="355">
        <v>102410.50391988248</v>
      </c>
      <c r="I34" s="355">
        <v>100582.508061</v>
      </c>
      <c r="J34" s="355">
        <v>102230.1639444179</v>
      </c>
      <c r="K34" s="355">
        <v>103875.11833821202</v>
      </c>
    </row>
    <row r="35" spans="2:11">
      <c r="B35" s="598" t="s">
        <v>196</v>
      </c>
      <c r="C35" s="615" t="s">
        <v>484</v>
      </c>
      <c r="D35" s="599">
        <v>0</v>
      </c>
      <c r="E35" s="599">
        <v>0</v>
      </c>
      <c r="F35" s="599">
        <v>0</v>
      </c>
      <c r="G35" s="599">
        <v>0</v>
      </c>
      <c r="H35" s="599">
        <v>0</v>
      </c>
      <c r="I35" s="599">
        <v>0</v>
      </c>
      <c r="J35" s="599">
        <v>0</v>
      </c>
      <c r="K35" s="599">
        <v>0</v>
      </c>
    </row>
    <row r="36" spans="2:11">
      <c r="B36" s="598"/>
      <c r="C36" s="615"/>
      <c r="D36" s="599"/>
      <c r="E36" s="599"/>
      <c r="F36" s="599"/>
      <c r="G36" s="599"/>
      <c r="H36" s="599"/>
      <c r="I36" s="599"/>
      <c r="J36" s="599"/>
      <c r="K36" s="599"/>
    </row>
    <row r="37" spans="2:11">
      <c r="B37" s="598" t="s">
        <v>198</v>
      </c>
      <c r="C37" s="615" t="s">
        <v>485</v>
      </c>
      <c r="D37" s="599">
        <v>0</v>
      </c>
      <c r="E37" s="599">
        <v>0</v>
      </c>
      <c r="F37" s="599">
        <v>0</v>
      </c>
      <c r="G37" s="599">
        <v>0</v>
      </c>
      <c r="H37" s="599">
        <v>0</v>
      </c>
      <c r="I37" s="599">
        <v>0</v>
      </c>
      <c r="J37" s="599">
        <v>0</v>
      </c>
      <c r="K37" s="599">
        <v>0</v>
      </c>
    </row>
    <row r="38" spans="2:11">
      <c r="B38" s="598"/>
      <c r="C38" s="615"/>
      <c r="D38" s="599"/>
      <c r="E38" s="599"/>
      <c r="F38" s="599"/>
      <c r="G38" s="599"/>
      <c r="H38" s="599"/>
      <c r="I38" s="599"/>
      <c r="J38" s="599"/>
      <c r="K38" s="599"/>
    </row>
    <row r="39" spans="2:11" ht="10.15" customHeight="1">
      <c r="B39" s="598" t="s">
        <v>200</v>
      </c>
      <c r="C39" s="615" t="s">
        <v>486</v>
      </c>
      <c r="D39" s="599">
        <v>140842.65057560219</v>
      </c>
      <c r="E39" s="599">
        <v>138542.461086</v>
      </c>
      <c r="F39" s="599">
        <v>140843</v>
      </c>
      <c r="G39" s="599">
        <v>142562</v>
      </c>
      <c r="H39" s="599">
        <v>102411</v>
      </c>
      <c r="I39" s="599">
        <v>100583</v>
      </c>
      <c r="J39" s="599">
        <v>102230</v>
      </c>
      <c r="K39" s="599">
        <v>103875</v>
      </c>
    </row>
    <row r="40" spans="2:11" ht="10.15" customHeight="1">
      <c r="B40" s="598"/>
      <c r="C40" s="615"/>
      <c r="D40" s="599">
        <v>140842.65057560219</v>
      </c>
      <c r="E40" s="599">
        <v>142562.46186357981</v>
      </c>
      <c r="F40" s="599">
        <v>144487.64851722633</v>
      </c>
      <c r="G40" s="599">
        <v>137938.79391136198</v>
      </c>
      <c r="H40" s="599">
        <v>102230.1639444179</v>
      </c>
      <c r="I40" s="599">
        <v>103875.11833821202</v>
      </c>
      <c r="J40" s="599">
        <v>105644.53694366428</v>
      </c>
      <c r="K40" s="599">
        <v>99507.551653636663</v>
      </c>
    </row>
    <row r="41" spans="2:11" ht="10.5">
      <c r="B41" s="604" t="s">
        <v>487</v>
      </c>
      <c r="C41" s="605"/>
      <c r="D41" s="605"/>
      <c r="E41" s="605"/>
      <c r="F41" s="605"/>
      <c r="G41" s="605"/>
      <c r="H41" s="605"/>
      <c r="I41" s="605"/>
      <c r="J41" s="605"/>
      <c r="K41" s="606"/>
    </row>
    <row r="42" spans="2:11">
      <c r="B42" s="8" t="s">
        <v>488</v>
      </c>
      <c r="C42" s="129" t="s">
        <v>489</v>
      </c>
      <c r="D42" s="618"/>
      <c r="E42" s="618"/>
      <c r="F42" s="618"/>
      <c r="G42" s="618"/>
      <c r="H42" s="205">
        <v>268900.75567899999</v>
      </c>
      <c r="I42" s="205">
        <v>266618.70948000002</v>
      </c>
      <c r="J42" s="205">
        <v>261880.09764392886</v>
      </c>
      <c r="K42" s="205">
        <v>253703.40649175877</v>
      </c>
    </row>
    <row r="43" spans="2:11">
      <c r="B43" s="8">
        <v>22</v>
      </c>
      <c r="C43" s="129" t="s">
        <v>490</v>
      </c>
      <c r="D43" s="618"/>
      <c r="E43" s="618"/>
      <c r="F43" s="618"/>
      <c r="G43" s="618"/>
      <c r="H43" s="205">
        <v>136970.60755018977</v>
      </c>
      <c r="I43" s="205">
        <v>132515.70954400001</v>
      </c>
      <c r="J43" s="205">
        <v>131588.32883197628</v>
      </c>
      <c r="K43" s="205">
        <v>132191.751411601</v>
      </c>
    </row>
    <row r="44" spans="2:11">
      <c r="B44" s="8">
        <v>23</v>
      </c>
      <c r="C44" s="129" t="s">
        <v>491</v>
      </c>
      <c r="D44" s="618"/>
      <c r="E44" s="618"/>
      <c r="F44" s="618"/>
      <c r="G44" s="618"/>
      <c r="H44" s="356">
        <v>1.9632004302855082</v>
      </c>
      <c r="I44" s="356">
        <v>2.0119781299701147</v>
      </c>
      <c r="J44" s="356">
        <v>1.9901468463690326</v>
      </c>
      <c r="K44" s="356">
        <v>1.9192075434556504</v>
      </c>
    </row>
    <row r="46" spans="2:11">
      <c r="B46" s="63"/>
    </row>
  </sheetData>
  <mergeCells count="57">
    <mergeCell ref="B4:B5"/>
    <mergeCell ref="D37:D38"/>
    <mergeCell ref="D42:G42"/>
    <mergeCell ref="D43:G43"/>
    <mergeCell ref="D44:G44"/>
    <mergeCell ref="E37:E38"/>
    <mergeCell ref="F37:F38"/>
    <mergeCell ref="G37:G38"/>
    <mergeCell ref="B37:B38"/>
    <mergeCell ref="B39:B40"/>
    <mergeCell ref="C32:C33"/>
    <mergeCell ref="D32:G33"/>
    <mergeCell ref="C35:C36"/>
    <mergeCell ref="D35:D36"/>
    <mergeCell ref="E35:E36"/>
    <mergeCell ref="F35:F36"/>
    <mergeCell ref="H39:H40"/>
    <mergeCell ref="I39:I40"/>
    <mergeCell ref="J39:J40"/>
    <mergeCell ref="K39:K40"/>
    <mergeCell ref="H37:H38"/>
    <mergeCell ref="I37:I38"/>
    <mergeCell ref="C39:C40"/>
    <mergeCell ref="D39:D40"/>
    <mergeCell ref="E39:E40"/>
    <mergeCell ref="F39:F40"/>
    <mergeCell ref="G39:G40"/>
    <mergeCell ref="C30:C31"/>
    <mergeCell ref="D30:G31"/>
    <mergeCell ref="H30:H31"/>
    <mergeCell ref="J37:J38"/>
    <mergeCell ref="K37:K38"/>
    <mergeCell ref="C37:C38"/>
    <mergeCell ref="G35:G36"/>
    <mergeCell ref="K35:K36"/>
    <mergeCell ref="J30:J31"/>
    <mergeCell ref="K30:K31"/>
    <mergeCell ref="J32:J33"/>
    <mergeCell ref="H35:H36"/>
    <mergeCell ref="H32:H33"/>
    <mergeCell ref="I32:I33"/>
    <mergeCell ref="B35:B36"/>
    <mergeCell ref="I30:I31"/>
    <mergeCell ref="D5:G5"/>
    <mergeCell ref="H5:K5"/>
    <mergeCell ref="B41:K41"/>
    <mergeCell ref="B8:K8"/>
    <mergeCell ref="B10:K10"/>
    <mergeCell ref="D18:G18"/>
    <mergeCell ref="D9:G9"/>
    <mergeCell ref="K32:K33"/>
    <mergeCell ref="D25:G25"/>
    <mergeCell ref="B26:K26"/>
    <mergeCell ref="B30:B31"/>
    <mergeCell ref="B32:B33"/>
    <mergeCell ref="I35:I36"/>
    <mergeCell ref="J35:J36"/>
  </mergeCells>
  <hyperlinks>
    <hyperlink ref="M2" location="Index!A1" display="Index" xr:uid="{D763441E-84BD-49DB-8D6E-D5EC75BFB270}"/>
  </hyperlinks>
  <pageMargins left="0.70866141732283472" right="0.70866141732283472" top="0.74803149606299213" bottom="0.74803149606299213" header="0.31496062992125984" footer="0.31496062992125984"/>
  <pageSetup paperSize="9" scale="74" orientation="portrait" r:id="rId1"/>
  <headerFooter>
    <oddHeader>&amp;CEN</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E4AD-0637-45BC-A7CB-DB03DF53A42E}">
  <sheetPr>
    <tabColor theme="4"/>
    <pageSetUpPr fitToPage="1"/>
  </sheetPr>
  <dimension ref="A2:F10"/>
  <sheetViews>
    <sheetView showGridLines="0" zoomScaleNormal="100" workbookViewId="0"/>
  </sheetViews>
  <sheetFormatPr defaultColWidth="29" defaultRowHeight="10"/>
  <cols>
    <col min="1" max="1" width="3" style="63" customWidth="1"/>
    <col min="2" max="2" width="7.1796875" style="63" customWidth="1"/>
    <col min="3" max="3" width="49.7265625" style="63" customWidth="1"/>
    <col min="4" max="4" width="79.54296875" style="63" customWidth="1"/>
    <col min="5" max="5" width="10.81640625" style="63" customWidth="1"/>
    <col min="6" max="6" width="4.54296875" style="63" bestFit="1" customWidth="1"/>
    <col min="7" max="16384" width="29" style="63"/>
  </cols>
  <sheetData>
    <row r="2" spans="1:6" ht="14.5">
      <c r="B2" s="28" t="s">
        <v>1095</v>
      </c>
      <c r="C2" s="207"/>
      <c r="D2" s="207"/>
      <c r="E2" s="208"/>
      <c r="F2" s="128" t="s">
        <v>1026</v>
      </c>
    </row>
    <row r="4" spans="1:6" ht="20">
      <c r="A4" s="206"/>
      <c r="B4" s="87" t="s">
        <v>155</v>
      </c>
      <c r="C4" s="156" t="s">
        <v>492</v>
      </c>
      <c r="D4" s="156" t="s">
        <v>493</v>
      </c>
    </row>
    <row r="5" spans="1:6" ht="20">
      <c r="A5" s="206"/>
      <c r="B5" s="87" t="s">
        <v>156</v>
      </c>
      <c r="C5" s="156" t="s">
        <v>494</v>
      </c>
      <c r="D5" s="156" t="s">
        <v>495</v>
      </c>
    </row>
    <row r="6" spans="1:6">
      <c r="A6" s="206"/>
      <c r="B6" s="153" t="s">
        <v>161</v>
      </c>
      <c r="C6" s="156" t="s">
        <v>496</v>
      </c>
      <c r="D6" s="156" t="s">
        <v>497</v>
      </c>
    </row>
    <row r="7" spans="1:6" ht="20">
      <c r="A7" s="206"/>
      <c r="B7" s="87" t="s">
        <v>157</v>
      </c>
      <c r="C7" s="156" t="s">
        <v>498</v>
      </c>
      <c r="D7" s="156" t="s">
        <v>499</v>
      </c>
    </row>
    <row r="8" spans="1:6">
      <c r="A8" s="206"/>
      <c r="B8" s="153" t="s">
        <v>158</v>
      </c>
      <c r="C8" s="156" t="s">
        <v>500</v>
      </c>
      <c r="D8" s="156" t="s">
        <v>501</v>
      </c>
    </row>
    <row r="9" spans="1:6">
      <c r="A9" s="206"/>
      <c r="B9" s="87" t="s">
        <v>159</v>
      </c>
      <c r="C9" s="156" t="s">
        <v>502</v>
      </c>
      <c r="D9" s="156" t="s">
        <v>503</v>
      </c>
    </row>
    <row r="10" spans="1:6" ht="30">
      <c r="A10" s="206"/>
      <c r="B10" s="87" t="s">
        <v>160</v>
      </c>
      <c r="C10" s="156" t="s">
        <v>504</v>
      </c>
      <c r="D10" s="156" t="s">
        <v>505</v>
      </c>
    </row>
  </sheetData>
  <hyperlinks>
    <hyperlink ref="F2" location="Index!A1" display="Index" xr:uid="{F02A15CF-E1B1-4865-AFDF-D29BD10C8DF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E8A9-AF29-4491-ACF4-302DBFF4FEF3}">
  <sheetPr>
    <tabColor theme="4"/>
    <pageSetUpPr fitToPage="1"/>
  </sheetPr>
  <dimension ref="B2:J42"/>
  <sheetViews>
    <sheetView showGridLines="0" zoomScaleNormal="100" workbookViewId="0"/>
  </sheetViews>
  <sheetFormatPr defaultColWidth="9.1796875" defaultRowHeight="10"/>
  <cols>
    <col min="1" max="1" width="3.81640625" style="63" customWidth="1"/>
    <col min="2" max="2" width="6.54296875" style="63" customWidth="1"/>
    <col min="3" max="3" width="51" style="63" customWidth="1"/>
    <col min="4" max="4" width="13.81640625" style="63" customWidth="1"/>
    <col min="5" max="5" width="16" style="63" customWidth="1"/>
    <col min="6" max="6" width="14.7265625" style="63" customWidth="1"/>
    <col min="7" max="7" width="12.54296875" style="63" customWidth="1"/>
    <col min="8" max="8" width="14.54296875" style="63" customWidth="1"/>
    <col min="9" max="9" width="16.81640625" style="63" customWidth="1"/>
    <col min="10" max="10" width="4.54296875" style="63" bestFit="1" customWidth="1"/>
    <col min="11" max="16384" width="9.1796875" style="63"/>
  </cols>
  <sheetData>
    <row r="2" spans="2:10" ht="10.5">
      <c r="B2" s="230" t="s">
        <v>11</v>
      </c>
      <c r="C2" s="230"/>
      <c r="D2" s="230"/>
      <c r="E2" s="230"/>
      <c r="F2" s="230"/>
      <c r="G2" s="230"/>
      <c r="H2" s="230"/>
      <c r="I2" s="230"/>
      <c r="J2" s="128" t="s">
        <v>1026</v>
      </c>
    </row>
    <row r="3" spans="2:10" ht="10.5" thickBot="1"/>
    <row r="4" spans="2:10" ht="10.5" thickBot="1">
      <c r="B4" s="619" t="s">
        <v>1084</v>
      </c>
      <c r="C4" s="620"/>
      <c r="D4" s="623" t="s">
        <v>506</v>
      </c>
      <c r="E4" s="624"/>
      <c r="F4" s="624"/>
      <c r="G4" s="625"/>
      <c r="H4" s="626" t="s">
        <v>507</v>
      </c>
    </row>
    <row r="5" spans="2:10" ht="10.5" thickBot="1">
      <c r="B5" s="621"/>
      <c r="C5" s="622"/>
      <c r="D5" s="209" t="s">
        <v>508</v>
      </c>
      <c r="E5" s="209" t="s">
        <v>509</v>
      </c>
      <c r="F5" s="209" t="s">
        <v>510</v>
      </c>
      <c r="G5" s="210" t="s">
        <v>511</v>
      </c>
      <c r="H5" s="627"/>
    </row>
    <row r="6" spans="2:10" ht="11" thickBot="1">
      <c r="B6" s="211" t="s">
        <v>512</v>
      </c>
      <c r="C6" s="212"/>
      <c r="D6" s="212"/>
      <c r="E6" s="213"/>
      <c r="F6" s="212"/>
      <c r="G6" s="212"/>
      <c r="H6" s="214"/>
    </row>
    <row r="7" spans="2:10" ht="10.5" thickBot="1">
      <c r="B7" s="229">
        <v>1</v>
      </c>
      <c r="C7" s="225" t="s">
        <v>513</v>
      </c>
      <c r="D7" s="357">
        <v>330549.65603700001</v>
      </c>
      <c r="E7" s="357">
        <v>52.406809000000003</v>
      </c>
      <c r="F7" s="357">
        <v>534.81839500000001</v>
      </c>
      <c r="G7" s="357">
        <v>41468.09846000003</v>
      </c>
      <c r="H7" s="357">
        <v>400492.46861699998</v>
      </c>
    </row>
    <row r="8" spans="2:10" ht="10.5" thickBot="1">
      <c r="B8" s="215">
        <v>2</v>
      </c>
      <c r="C8" s="226" t="s">
        <v>514</v>
      </c>
      <c r="D8" s="358">
        <v>330549.65603700001</v>
      </c>
      <c r="E8" s="358">
        <v>52.406809000000003</v>
      </c>
      <c r="F8" s="359">
        <v>534.81839500000001</v>
      </c>
      <c r="G8" s="360">
        <v>41468.09846000003</v>
      </c>
      <c r="H8" s="361">
        <v>400492.46861699998</v>
      </c>
    </row>
    <row r="9" spans="2:10" ht="10.5" thickBot="1">
      <c r="B9" s="215">
        <v>3</v>
      </c>
      <c r="C9" s="226" t="s">
        <v>515</v>
      </c>
      <c r="D9" s="362"/>
      <c r="E9" s="358">
        <v>0</v>
      </c>
      <c r="F9" s="359">
        <v>0</v>
      </c>
      <c r="G9" s="360">
        <v>0</v>
      </c>
      <c r="H9" s="361">
        <v>0</v>
      </c>
    </row>
    <row r="10" spans="2:10" ht="10.5" thickBot="1">
      <c r="B10" s="229">
        <v>4</v>
      </c>
      <c r="C10" s="225" t="s">
        <v>516</v>
      </c>
      <c r="D10" s="362"/>
      <c r="E10" s="357">
        <v>873867.07047564047</v>
      </c>
      <c r="F10" s="357">
        <v>9981.3050663332997</v>
      </c>
      <c r="G10" s="357">
        <v>16764.164405</v>
      </c>
      <c r="H10" s="357">
        <v>841597.84552101255</v>
      </c>
    </row>
    <row r="11" spans="2:10" ht="10.5" thickBot="1">
      <c r="B11" s="215">
        <v>5</v>
      </c>
      <c r="C11" s="226" t="s">
        <v>461</v>
      </c>
      <c r="D11" s="362"/>
      <c r="E11" s="363">
        <v>581861.23423911119</v>
      </c>
      <c r="F11" s="364">
        <v>5541.6283256144898</v>
      </c>
      <c r="G11" s="360">
        <v>15395.331614373899</v>
      </c>
      <c r="H11" s="361">
        <v>573428.05105086323</v>
      </c>
    </row>
    <row r="12" spans="2:10" ht="10.5" thickBot="1">
      <c r="B12" s="215">
        <v>6</v>
      </c>
      <c r="C12" s="226" t="s">
        <v>462</v>
      </c>
      <c r="D12" s="362"/>
      <c r="E12" s="363">
        <v>292005.83623652923</v>
      </c>
      <c r="F12" s="364">
        <v>4439.6767407188099</v>
      </c>
      <c r="G12" s="360">
        <v>1368.8327906260999</v>
      </c>
      <c r="H12" s="361">
        <v>268169.79447014933</v>
      </c>
    </row>
    <row r="13" spans="2:10" ht="10.5" thickBot="1">
      <c r="B13" s="229">
        <v>7</v>
      </c>
      <c r="C13" s="225" t="s">
        <v>517</v>
      </c>
      <c r="D13" s="362"/>
      <c r="E13" s="357">
        <v>458473.12660494365</v>
      </c>
      <c r="F13" s="357">
        <v>4869.7983737777995</v>
      </c>
      <c r="G13" s="357">
        <v>572181.3560197741</v>
      </c>
      <c r="H13" s="357">
        <v>749436.21687275136</v>
      </c>
    </row>
    <row r="14" spans="2:10" ht="10.5" thickBot="1">
      <c r="B14" s="215">
        <v>8</v>
      </c>
      <c r="C14" s="226" t="s">
        <v>518</v>
      </c>
      <c r="D14" s="362"/>
      <c r="E14" s="365">
        <v>1812.99611246424</v>
      </c>
      <c r="F14" s="364">
        <v>0</v>
      </c>
      <c r="G14" s="360">
        <v>0</v>
      </c>
      <c r="H14" s="361">
        <v>906.49805623212001</v>
      </c>
    </row>
    <row r="15" spans="2:10" ht="10.5" thickBot="1">
      <c r="B15" s="215">
        <v>9</v>
      </c>
      <c r="C15" s="227" t="s">
        <v>519</v>
      </c>
      <c r="D15" s="362"/>
      <c r="E15" s="363">
        <v>456660.13049247942</v>
      </c>
      <c r="F15" s="364">
        <v>4869.7983737777995</v>
      </c>
      <c r="G15" s="360">
        <v>572181.3560197741</v>
      </c>
      <c r="H15" s="361">
        <v>748529.71881651925</v>
      </c>
    </row>
    <row r="16" spans="2:10" ht="10.5" thickBot="1">
      <c r="B16" s="229">
        <v>10</v>
      </c>
      <c r="C16" s="225" t="s">
        <v>520</v>
      </c>
      <c r="D16" s="362"/>
      <c r="E16" s="357">
        <v>0</v>
      </c>
      <c r="F16" s="357">
        <v>0</v>
      </c>
      <c r="G16" s="357">
        <v>0</v>
      </c>
      <c r="H16" s="357">
        <v>0</v>
      </c>
    </row>
    <row r="17" spans="2:8" ht="10.5" thickBot="1">
      <c r="B17" s="229">
        <v>11</v>
      </c>
      <c r="C17" s="225" t="s">
        <v>521</v>
      </c>
      <c r="D17" s="362"/>
      <c r="E17" s="357">
        <v>36311.374161052707</v>
      </c>
      <c r="F17" s="357">
        <v>5281.7059375818189</v>
      </c>
      <c r="G17" s="357">
        <v>9498.3545312936803</v>
      </c>
      <c r="H17" s="357">
        <v>12139.207500084589</v>
      </c>
    </row>
    <row r="18" spans="2:8" ht="10.5" thickBot="1">
      <c r="B18" s="215">
        <v>12</v>
      </c>
      <c r="C18" s="226" t="s">
        <v>522</v>
      </c>
      <c r="D18" s="362"/>
      <c r="E18" s="366">
        <v>1096.3823344527132</v>
      </c>
      <c r="F18" s="367">
        <v>0</v>
      </c>
      <c r="G18" s="360">
        <v>0</v>
      </c>
      <c r="H18" s="368"/>
    </row>
    <row r="19" spans="2:8" ht="20.5" thickBot="1">
      <c r="B19" s="215">
        <v>13</v>
      </c>
      <c r="C19" s="226" t="s">
        <v>523</v>
      </c>
      <c r="D19" s="362"/>
      <c r="E19" s="366">
        <v>35214.991826599995</v>
      </c>
      <c r="F19" s="367">
        <v>5281.7059375818189</v>
      </c>
      <c r="G19" s="360">
        <v>9498.3545312936803</v>
      </c>
      <c r="H19" s="361">
        <v>12139.207500084589</v>
      </c>
    </row>
    <row r="20" spans="2:8" ht="11" thickBot="1">
      <c r="B20" s="217">
        <v>14</v>
      </c>
      <c r="C20" s="218" t="s">
        <v>524</v>
      </c>
      <c r="D20" s="369"/>
      <c r="E20" s="370"/>
      <c r="F20" s="371"/>
      <c r="G20" s="372"/>
      <c r="H20" s="373">
        <v>2003665.7385108483</v>
      </c>
    </row>
    <row r="21" spans="2:8" ht="11" thickBot="1">
      <c r="B21" s="628" t="s">
        <v>525</v>
      </c>
      <c r="C21" s="629"/>
      <c r="D21" s="629"/>
      <c r="E21" s="630"/>
      <c r="F21" s="630"/>
      <c r="G21" s="630"/>
      <c r="H21" s="631"/>
    </row>
    <row r="22" spans="2:8" ht="10.5" thickBot="1">
      <c r="B22" s="229">
        <v>15</v>
      </c>
      <c r="C22" s="225" t="s">
        <v>458</v>
      </c>
      <c r="D22" s="216"/>
      <c r="E22" s="357"/>
      <c r="F22" s="357"/>
      <c r="G22" s="357"/>
      <c r="H22" s="357">
        <v>193.4043159</v>
      </c>
    </row>
    <row r="23" spans="2:8" ht="10.5" thickBot="1">
      <c r="B23" s="229" t="s">
        <v>526</v>
      </c>
      <c r="C23" s="225" t="s">
        <v>527</v>
      </c>
      <c r="D23" s="216"/>
      <c r="E23" s="357">
        <v>6410.327139</v>
      </c>
      <c r="F23" s="357">
        <v>4814.8578029999999</v>
      </c>
      <c r="G23" s="357">
        <v>458066.86504499998</v>
      </c>
      <c r="H23" s="357">
        <v>398898.24248895003</v>
      </c>
    </row>
    <row r="24" spans="2:8" ht="10.5" thickBot="1">
      <c r="B24" s="229">
        <v>16</v>
      </c>
      <c r="C24" s="225" t="s">
        <v>528</v>
      </c>
      <c r="D24" s="216"/>
      <c r="E24" s="357">
        <v>2681.289624</v>
      </c>
      <c r="F24" s="357">
        <v>0</v>
      </c>
      <c r="G24" s="357">
        <v>0</v>
      </c>
      <c r="H24" s="357">
        <v>1340.644812</v>
      </c>
    </row>
    <row r="25" spans="2:8" ht="10.5" thickBot="1">
      <c r="B25" s="229">
        <v>17</v>
      </c>
      <c r="C25" s="225" t="s">
        <v>529</v>
      </c>
      <c r="D25" s="216"/>
      <c r="E25" s="357">
        <v>415212.93917799997</v>
      </c>
      <c r="F25" s="357">
        <v>150003.82415899998</v>
      </c>
      <c r="G25" s="357">
        <v>1016282.868603</v>
      </c>
      <c r="H25" s="357">
        <v>1042469.43431265</v>
      </c>
    </row>
    <row r="26" spans="2:8" ht="20.5" thickBot="1">
      <c r="B26" s="215">
        <v>18</v>
      </c>
      <c r="C26" s="228" t="s">
        <v>530</v>
      </c>
      <c r="D26" s="219"/>
      <c r="E26" s="473">
        <v>0</v>
      </c>
      <c r="F26" s="474">
        <v>0</v>
      </c>
      <c r="G26" s="474">
        <v>0</v>
      </c>
      <c r="H26" s="361">
        <v>0</v>
      </c>
    </row>
    <row r="27" spans="2:8" ht="30.5" thickBot="1">
      <c r="B27" s="215">
        <v>19</v>
      </c>
      <c r="C27" s="226" t="s">
        <v>531</v>
      </c>
      <c r="D27" s="219"/>
      <c r="E27" s="366">
        <v>90924.676655999996</v>
      </c>
      <c r="F27" s="367">
        <v>0</v>
      </c>
      <c r="G27" s="367">
        <v>0</v>
      </c>
      <c r="H27" s="361">
        <v>9092.4676656000011</v>
      </c>
    </row>
    <row r="28" spans="2:8" ht="20.5" thickBot="1">
      <c r="B28" s="215">
        <v>20</v>
      </c>
      <c r="C28" s="226" t="s">
        <v>1077</v>
      </c>
      <c r="D28" s="219"/>
      <c r="E28" s="366">
        <v>305486.74201799999</v>
      </c>
      <c r="F28" s="367">
        <v>141756.96045099999</v>
      </c>
      <c r="G28" s="367">
        <v>651717.36829599994</v>
      </c>
      <c r="H28" s="361">
        <v>777581.61428610003</v>
      </c>
    </row>
    <row r="29" spans="2:8" ht="20.5" thickBot="1">
      <c r="B29" s="215">
        <v>21</v>
      </c>
      <c r="C29" s="226" t="s">
        <v>532</v>
      </c>
      <c r="D29" s="219"/>
      <c r="E29" s="366">
        <v>5096.7240700000002</v>
      </c>
      <c r="F29" s="367">
        <v>4868.0082199999997</v>
      </c>
      <c r="G29" s="367">
        <v>68813.237162000005</v>
      </c>
      <c r="H29" s="361">
        <v>232127.21329399999</v>
      </c>
    </row>
    <row r="30" spans="2:8" ht="10.5" thickBot="1">
      <c r="B30" s="215">
        <v>22</v>
      </c>
      <c r="C30" s="226" t="s">
        <v>533</v>
      </c>
      <c r="D30" s="219"/>
      <c r="E30" s="366">
        <v>5054.2745439999999</v>
      </c>
      <c r="F30" s="367">
        <v>3720.6306020000002</v>
      </c>
      <c r="G30" s="367">
        <v>330543.365788</v>
      </c>
      <c r="H30" s="361">
        <v>0</v>
      </c>
    </row>
    <row r="31" spans="2:8" ht="20.5" thickBot="1">
      <c r="B31" s="215">
        <v>23</v>
      </c>
      <c r="C31" s="226" t="s">
        <v>532</v>
      </c>
      <c r="D31" s="219"/>
      <c r="E31" s="366">
        <v>4270.6076240000002</v>
      </c>
      <c r="F31" s="367">
        <v>3177.2349319999998</v>
      </c>
      <c r="G31" s="367">
        <v>274911.26417799998</v>
      </c>
      <c r="H31" s="361">
        <v>0</v>
      </c>
    </row>
    <row r="32" spans="2:8" ht="30.5" thickBot="1">
      <c r="B32" s="215">
        <v>24</v>
      </c>
      <c r="C32" s="226" t="s">
        <v>534</v>
      </c>
      <c r="D32" s="219"/>
      <c r="E32" s="366">
        <v>9434.1888099999996</v>
      </c>
      <c r="F32" s="367">
        <v>201.62055599999999</v>
      </c>
      <c r="G32" s="367">
        <v>20840.998967</v>
      </c>
      <c r="H32" s="361">
        <v>23668.139066949996</v>
      </c>
    </row>
    <row r="33" spans="2:8" ht="10.5" thickBot="1">
      <c r="B33" s="229">
        <v>25</v>
      </c>
      <c r="C33" s="225" t="s">
        <v>535</v>
      </c>
      <c r="D33" s="216"/>
      <c r="E33" s="357">
        <v>0</v>
      </c>
      <c r="F33" s="357">
        <v>0</v>
      </c>
      <c r="G33" s="357">
        <v>0</v>
      </c>
      <c r="H33" s="357">
        <v>0</v>
      </c>
    </row>
    <row r="34" spans="2:8" ht="10.5" thickBot="1">
      <c r="B34" s="229">
        <v>26</v>
      </c>
      <c r="C34" s="225" t="s">
        <v>536</v>
      </c>
      <c r="D34" s="216"/>
      <c r="E34" s="357">
        <v>29108.010871000002</v>
      </c>
      <c r="F34" s="357">
        <v>296.95223900000002</v>
      </c>
      <c r="G34" s="357">
        <v>42555.913444524398</v>
      </c>
      <c r="H34" s="357">
        <v>58740.924473024395</v>
      </c>
    </row>
    <row r="35" spans="2:8" ht="10.5" thickBot="1">
      <c r="B35" s="215">
        <v>27</v>
      </c>
      <c r="C35" s="226" t="s">
        <v>537</v>
      </c>
      <c r="D35" s="219"/>
      <c r="E35" s="374"/>
      <c r="F35" s="375"/>
      <c r="G35" s="367">
        <v>0</v>
      </c>
      <c r="H35" s="376">
        <v>0</v>
      </c>
    </row>
    <row r="36" spans="2:8" ht="20.5" thickBot="1">
      <c r="B36" s="215">
        <v>28</v>
      </c>
      <c r="C36" s="226" t="s">
        <v>538</v>
      </c>
      <c r="D36" s="219"/>
      <c r="E36" s="361">
        <v>0</v>
      </c>
      <c r="F36" s="361">
        <v>0</v>
      </c>
      <c r="G36" s="361">
        <v>0</v>
      </c>
      <c r="H36" s="361">
        <v>0</v>
      </c>
    </row>
    <row r="37" spans="2:8" ht="10.5" thickBot="1">
      <c r="B37" s="215">
        <v>29</v>
      </c>
      <c r="C37" s="226" t="s">
        <v>1078</v>
      </c>
      <c r="D37" s="220"/>
      <c r="E37" s="361">
        <v>1407.951871</v>
      </c>
      <c r="F37" s="361">
        <v>0</v>
      </c>
      <c r="G37" s="361">
        <v>0</v>
      </c>
      <c r="H37" s="361">
        <v>1407.951871</v>
      </c>
    </row>
    <row r="38" spans="2:8" ht="10.5" thickBot="1">
      <c r="B38" s="215">
        <v>30</v>
      </c>
      <c r="C38" s="226" t="s">
        <v>539</v>
      </c>
      <c r="D38" s="219"/>
      <c r="E38" s="361">
        <v>0</v>
      </c>
      <c r="F38" s="361">
        <v>0</v>
      </c>
      <c r="G38" s="361">
        <v>0</v>
      </c>
      <c r="H38" s="361">
        <v>0</v>
      </c>
    </row>
    <row r="39" spans="2:8" ht="10.5" thickBot="1">
      <c r="B39" s="215">
        <v>31</v>
      </c>
      <c r="C39" s="226" t="s">
        <v>540</v>
      </c>
      <c r="D39" s="219"/>
      <c r="E39" s="377">
        <v>27700.059000000001</v>
      </c>
      <c r="F39" s="378">
        <v>296.95223900000002</v>
      </c>
      <c r="G39" s="367">
        <v>42555.913444524398</v>
      </c>
      <c r="H39" s="361">
        <v>57332.972602024398</v>
      </c>
    </row>
    <row r="40" spans="2:8" ht="10.5" thickBot="1">
      <c r="B40" s="229">
        <v>32</v>
      </c>
      <c r="C40" s="225" t="s">
        <v>541</v>
      </c>
      <c r="D40" s="216"/>
      <c r="E40" s="357">
        <v>122190.054982</v>
      </c>
      <c r="F40" s="357">
        <v>45350.30904</v>
      </c>
      <c r="G40" s="357">
        <v>134819.557948</v>
      </c>
      <c r="H40" s="357">
        <v>16634.927132225002</v>
      </c>
    </row>
    <row r="41" spans="2:8" ht="11" thickBot="1">
      <c r="B41" s="217">
        <v>33</v>
      </c>
      <c r="C41" s="218" t="s">
        <v>542</v>
      </c>
      <c r="D41" s="221"/>
      <c r="E41" s="370"/>
      <c r="F41" s="371"/>
      <c r="G41" s="371"/>
      <c r="H41" s="373">
        <v>1518277.5775347494</v>
      </c>
    </row>
    <row r="42" spans="2:8" ht="11" thickBot="1">
      <c r="B42" s="217">
        <v>34</v>
      </c>
      <c r="C42" s="224" t="s">
        <v>543</v>
      </c>
      <c r="D42" s="221"/>
      <c r="E42" s="222"/>
      <c r="F42" s="223"/>
      <c r="G42" s="223"/>
      <c r="H42" s="518">
        <v>1.3196965878692892</v>
      </c>
    </row>
  </sheetData>
  <mergeCells count="4">
    <mergeCell ref="B4:C5"/>
    <mergeCell ref="D4:G4"/>
    <mergeCell ref="H4:H5"/>
    <mergeCell ref="B21:H21"/>
  </mergeCells>
  <hyperlinks>
    <hyperlink ref="J2" location="Index!A1" display="Index" xr:uid="{FB901D31-8104-4D10-BC28-77E924FB3769}"/>
  </hyperlinks>
  <pageMargins left="0.70866141732283472" right="0.70866141732283472" top="0.74803149606299213" bottom="0.74803149606299213" header="0.31496062992125984" footer="0.31496062992125984"/>
  <pageSetup paperSize="9" scale="66" orientation="portrait" r:id="rId1"/>
  <headerFooter>
    <oddHeader>&amp;CEN</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95D3-A19C-4748-BD16-52E1926A67EC}">
  <sheetPr>
    <tabColor theme="4"/>
    <pageSetUpPr fitToPage="1"/>
  </sheetPr>
  <dimension ref="B2:T29"/>
  <sheetViews>
    <sheetView showGridLines="0" zoomScaleNormal="100" workbookViewId="0"/>
  </sheetViews>
  <sheetFormatPr defaultColWidth="8.7265625" defaultRowHeight="10"/>
  <cols>
    <col min="1" max="1" width="2.81640625" style="2" customWidth="1"/>
    <col min="2" max="2" width="6.81640625" style="2" customWidth="1"/>
    <col min="3" max="3" width="39" style="2" customWidth="1"/>
    <col min="4" max="9" width="14.26953125" style="2" customWidth="1"/>
    <col min="10" max="10" width="10.26953125" style="2" bestFit="1" customWidth="1"/>
    <col min="11" max="13" width="9.453125" style="2" bestFit="1" customWidth="1"/>
    <col min="14" max="14" width="10.54296875" style="2" customWidth="1"/>
    <col min="15" max="15" width="10.7265625" style="2" customWidth="1"/>
    <col min="16" max="16" width="10.54296875" style="2" customWidth="1"/>
    <col min="17" max="17" width="11.1796875" style="2" customWidth="1"/>
    <col min="18" max="19" width="12.54296875" style="2" customWidth="1"/>
    <col min="20" max="16384" width="8.7265625" style="2"/>
  </cols>
  <sheetData>
    <row r="2" spans="2:20" ht="10.5">
      <c r="B2" s="28" t="s">
        <v>12</v>
      </c>
      <c r="C2" s="28"/>
      <c r="D2" s="28"/>
      <c r="E2" s="28"/>
      <c r="F2" s="28"/>
      <c r="G2" s="28"/>
      <c r="H2" s="28"/>
      <c r="I2" s="28"/>
      <c r="J2" s="28"/>
      <c r="K2" s="28"/>
      <c r="L2" s="28"/>
      <c r="M2" s="28"/>
      <c r="N2" s="28"/>
      <c r="O2" s="28"/>
      <c r="P2" s="28"/>
      <c r="Q2" s="28"/>
      <c r="R2" s="28"/>
      <c r="S2" s="28"/>
      <c r="T2" s="53" t="s">
        <v>1026</v>
      </c>
    </row>
    <row r="3" spans="2:20">
      <c r="B3" s="63"/>
    </row>
    <row r="4" spans="2:20">
      <c r="B4" s="70"/>
      <c r="C4" s="70"/>
      <c r="D4" s="634" t="s">
        <v>546</v>
      </c>
      <c r="E4" s="634"/>
      <c r="F4" s="634"/>
      <c r="G4" s="634"/>
      <c r="H4" s="634"/>
      <c r="I4" s="634"/>
      <c r="J4" s="634" t="s">
        <v>547</v>
      </c>
      <c r="K4" s="634"/>
      <c r="L4" s="634"/>
      <c r="M4" s="634"/>
      <c r="N4" s="634"/>
      <c r="O4" s="634"/>
      <c r="P4" s="635" t="s">
        <v>548</v>
      </c>
      <c r="Q4" s="634" t="s">
        <v>549</v>
      </c>
      <c r="R4" s="634"/>
      <c r="S4" s="94"/>
    </row>
    <row r="5" spans="2:20">
      <c r="B5" s="70"/>
      <c r="C5" s="632" t="s">
        <v>1084</v>
      </c>
      <c r="D5" s="635" t="s">
        <v>550</v>
      </c>
      <c r="E5" s="635"/>
      <c r="F5" s="635"/>
      <c r="G5" s="638" t="s">
        <v>551</v>
      </c>
      <c r="H5" s="639"/>
      <c r="I5" s="640"/>
      <c r="J5" s="638" t="s">
        <v>552</v>
      </c>
      <c r="K5" s="639"/>
      <c r="L5" s="640"/>
      <c r="M5" s="638" t="s">
        <v>553</v>
      </c>
      <c r="N5" s="639"/>
      <c r="O5" s="640"/>
      <c r="P5" s="636"/>
      <c r="Q5" s="634" t="s">
        <v>554</v>
      </c>
      <c r="R5" s="634" t="s">
        <v>555</v>
      </c>
      <c r="S5" s="94"/>
    </row>
    <row r="6" spans="2:20" ht="20">
      <c r="B6" s="70"/>
      <c r="C6" s="633"/>
      <c r="D6" s="105"/>
      <c r="E6" s="87" t="s">
        <v>556</v>
      </c>
      <c r="F6" s="87" t="s">
        <v>557</v>
      </c>
      <c r="G6" s="99"/>
      <c r="H6" s="87" t="s">
        <v>557</v>
      </c>
      <c r="I6" s="87" t="s">
        <v>558</v>
      </c>
      <c r="J6" s="99"/>
      <c r="K6" s="87" t="s">
        <v>556</v>
      </c>
      <c r="L6" s="87" t="s">
        <v>557</v>
      </c>
      <c r="M6" s="99"/>
      <c r="N6" s="87" t="s">
        <v>557</v>
      </c>
      <c r="O6" s="87" t="s">
        <v>558</v>
      </c>
      <c r="P6" s="637"/>
      <c r="Q6" s="634"/>
      <c r="R6" s="634"/>
      <c r="S6" s="94"/>
    </row>
    <row r="7" spans="2:20">
      <c r="B7" s="171" t="s">
        <v>559</v>
      </c>
      <c r="C7" s="89" t="s">
        <v>560</v>
      </c>
      <c r="D7" s="505">
        <v>237774024823</v>
      </c>
      <c r="E7" s="505">
        <v>237774024823</v>
      </c>
      <c r="F7" s="505">
        <v>0</v>
      </c>
      <c r="G7" s="505">
        <v>0</v>
      </c>
      <c r="H7" s="505">
        <v>0</v>
      </c>
      <c r="I7" s="505">
        <v>0</v>
      </c>
      <c r="J7" s="505">
        <v>0</v>
      </c>
      <c r="K7" s="505">
        <v>0</v>
      </c>
      <c r="L7" s="505">
        <v>0</v>
      </c>
      <c r="M7" s="505">
        <v>0</v>
      </c>
      <c r="N7" s="505">
        <v>0</v>
      </c>
      <c r="O7" s="505">
        <v>0</v>
      </c>
      <c r="P7" s="505">
        <v>0</v>
      </c>
      <c r="Q7" s="505">
        <v>0</v>
      </c>
      <c r="R7" s="505">
        <v>0</v>
      </c>
      <c r="S7" s="237"/>
    </row>
    <row r="8" spans="2:20">
      <c r="B8" s="171" t="s">
        <v>319</v>
      </c>
      <c r="C8" s="89" t="s">
        <v>561</v>
      </c>
      <c r="D8" s="505">
        <v>1918145640187</v>
      </c>
      <c r="E8" s="505">
        <v>1739272405196</v>
      </c>
      <c r="F8" s="505">
        <v>126071261836</v>
      </c>
      <c r="G8" s="505">
        <v>29389889527</v>
      </c>
      <c r="H8" s="505">
        <v>0</v>
      </c>
      <c r="I8" s="505">
        <v>29235618006</v>
      </c>
      <c r="J8" s="506">
        <v>-5559288255</v>
      </c>
      <c r="K8" s="506">
        <v>-3295711563</v>
      </c>
      <c r="L8" s="506">
        <v>-2263576692</v>
      </c>
      <c r="M8" s="506">
        <v>-5458619628</v>
      </c>
      <c r="N8" s="505">
        <v>0</v>
      </c>
      <c r="O8" s="506">
        <v>-5458619628</v>
      </c>
      <c r="P8" s="505">
        <v>0</v>
      </c>
      <c r="Q8" s="505">
        <v>1819683480832</v>
      </c>
      <c r="R8" s="505">
        <v>23113813135</v>
      </c>
      <c r="S8" s="237"/>
    </row>
    <row r="9" spans="2:20">
      <c r="B9" s="172" t="s">
        <v>321</v>
      </c>
      <c r="C9" s="96" t="s">
        <v>562</v>
      </c>
      <c r="D9" s="505">
        <v>0</v>
      </c>
      <c r="E9" s="505">
        <v>0</v>
      </c>
      <c r="F9" s="505">
        <v>0</v>
      </c>
      <c r="G9" s="505">
        <v>0</v>
      </c>
      <c r="H9" s="505">
        <v>0</v>
      </c>
      <c r="I9" s="505">
        <v>0</v>
      </c>
      <c r="J9" s="505">
        <v>0</v>
      </c>
      <c r="K9" s="505">
        <v>0</v>
      </c>
      <c r="L9" s="506">
        <v>0</v>
      </c>
      <c r="M9" s="506">
        <v>0</v>
      </c>
      <c r="N9" s="505">
        <v>0</v>
      </c>
      <c r="O9" s="506">
        <v>0</v>
      </c>
      <c r="P9" s="505">
        <v>0</v>
      </c>
      <c r="Q9" s="505">
        <v>0</v>
      </c>
      <c r="R9" s="505">
        <v>0</v>
      </c>
      <c r="S9" s="237"/>
    </row>
    <row r="10" spans="2:20">
      <c r="B10" s="172" t="s">
        <v>563</v>
      </c>
      <c r="C10" s="96" t="s">
        <v>564</v>
      </c>
      <c r="D10" s="505">
        <v>12270427958</v>
      </c>
      <c r="E10" s="505">
        <v>12267228912</v>
      </c>
      <c r="F10" s="505">
        <v>3199046</v>
      </c>
      <c r="G10" s="505">
        <v>0</v>
      </c>
      <c r="H10" s="505">
        <v>0</v>
      </c>
      <c r="I10" s="505">
        <v>0</v>
      </c>
      <c r="J10" s="506">
        <v>-575559</v>
      </c>
      <c r="K10" s="506">
        <v>-556561</v>
      </c>
      <c r="L10" s="506">
        <v>-18998</v>
      </c>
      <c r="M10" s="506">
        <v>0</v>
      </c>
      <c r="N10" s="505">
        <v>0</v>
      </c>
      <c r="O10" s="506">
        <v>0</v>
      </c>
      <c r="P10" s="505">
        <v>0</v>
      </c>
      <c r="Q10" s="505">
        <v>684432850</v>
      </c>
      <c r="R10" s="505">
        <v>0</v>
      </c>
      <c r="S10" s="237"/>
    </row>
    <row r="11" spans="2:20">
      <c r="B11" s="172" t="s">
        <v>565</v>
      </c>
      <c r="C11" s="96" t="s">
        <v>566</v>
      </c>
      <c r="D11" s="505">
        <v>2829027456</v>
      </c>
      <c r="E11" s="505">
        <v>2829027456</v>
      </c>
      <c r="F11" s="505">
        <v>0</v>
      </c>
      <c r="G11" s="505">
        <v>0</v>
      </c>
      <c r="H11" s="505">
        <v>0</v>
      </c>
      <c r="I11" s="505">
        <v>0</v>
      </c>
      <c r="J11" s="506">
        <v>-170569</v>
      </c>
      <c r="K11" s="506">
        <v>-170569</v>
      </c>
      <c r="L11" s="506">
        <v>0</v>
      </c>
      <c r="M11" s="506">
        <v>0</v>
      </c>
      <c r="N11" s="505">
        <v>0</v>
      </c>
      <c r="O11" s="506">
        <v>0</v>
      </c>
      <c r="P11" s="505">
        <v>0</v>
      </c>
      <c r="Q11" s="505">
        <v>0</v>
      </c>
      <c r="R11" s="505">
        <v>0</v>
      </c>
      <c r="S11" s="237"/>
    </row>
    <row r="12" spans="2:20">
      <c r="B12" s="172" t="s">
        <v>567</v>
      </c>
      <c r="C12" s="96" t="s">
        <v>568</v>
      </c>
      <c r="D12" s="505">
        <v>128925</v>
      </c>
      <c r="E12" s="505">
        <v>128925</v>
      </c>
      <c r="F12" s="505">
        <v>0</v>
      </c>
      <c r="G12" s="505">
        <v>0</v>
      </c>
      <c r="H12" s="505">
        <v>0</v>
      </c>
      <c r="I12" s="505">
        <v>0</v>
      </c>
      <c r="J12" s="506">
        <v>-31</v>
      </c>
      <c r="K12" s="506">
        <v>-31</v>
      </c>
      <c r="L12" s="506">
        <v>0</v>
      </c>
      <c r="M12" s="506">
        <v>0</v>
      </c>
      <c r="N12" s="505">
        <v>0</v>
      </c>
      <c r="O12" s="506">
        <v>0</v>
      </c>
      <c r="P12" s="505">
        <v>0</v>
      </c>
      <c r="Q12" s="505">
        <v>0</v>
      </c>
      <c r="R12" s="505">
        <v>0</v>
      </c>
      <c r="S12" s="237"/>
    </row>
    <row r="13" spans="2:20">
      <c r="B13" s="172" t="s">
        <v>569</v>
      </c>
      <c r="C13" s="96" t="s">
        <v>570</v>
      </c>
      <c r="D13" s="505">
        <v>1007878708299</v>
      </c>
      <c r="E13" s="505">
        <v>860580390250</v>
      </c>
      <c r="F13" s="505">
        <v>94578041282</v>
      </c>
      <c r="G13" s="505">
        <v>23266134745</v>
      </c>
      <c r="H13" s="505">
        <v>0</v>
      </c>
      <c r="I13" s="505">
        <v>23111863224</v>
      </c>
      <c r="J13" s="506">
        <v>-5048364690</v>
      </c>
      <c r="K13" s="506">
        <v>-3076121043</v>
      </c>
      <c r="L13" s="506">
        <v>-1972243647</v>
      </c>
      <c r="M13" s="506">
        <v>-4053189030</v>
      </c>
      <c r="N13" s="505">
        <v>0</v>
      </c>
      <c r="O13" s="506">
        <v>-4053189030</v>
      </c>
      <c r="P13" s="505">
        <v>0</v>
      </c>
      <c r="Q13" s="505">
        <v>969328759677</v>
      </c>
      <c r="R13" s="505">
        <v>18687044786</v>
      </c>
      <c r="S13" s="237"/>
    </row>
    <row r="14" spans="2:20">
      <c r="B14" s="172" t="s">
        <v>571</v>
      </c>
      <c r="C14" s="173" t="s">
        <v>572</v>
      </c>
      <c r="D14" s="505">
        <v>475322126481</v>
      </c>
      <c r="E14" s="505">
        <v>381467503036</v>
      </c>
      <c r="F14" s="505">
        <v>66303767660</v>
      </c>
      <c r="G14" s="505">
        <v>22519425837</v>
      </c>
      <c r="H14" s="505">
        <v>0</v>
      </c>
      <c r="I14" s="505">
        <v>22370093945</v>
      </c>
      <c r="J14" s="506">
        <v>-2898544848</v>
      </c>
      <c r="K14" s="506">
        <v>-1722459107</v>
      </c>
      <c r="L14" s="506">
        <v>-1176085741</v>
      </c>
      <c r="M14" s="506">
        <v>-3392360361</v>
      </c>
      <c r="N14" s="505">
        <v>0</v>
      </c>
      <c r="O14" s="506">
        <v>-3392360361</v>
      </c>
      <c r="P14" s="505">
        <v>0</v>
      </c>
      <c r="Q14" s="505">
        <v>465012438989</v>
      </c>
      <c r="R14" s="505">
        <v>18601325932</v>
      </c>
      <c r="S14" s="237"/>
    </row>
    <row r="15" spans="2:20">
      <c r="B15" s="172" t="s">
        <v>573</v>
      </c>
      <c r="C15" s="96" t="s">
        <v>574</v>
      </c>
      <c r="D15" s="505">
        <v>895167347549</v>
      </c>
      <c r="E15" s="505">
        <v>863595629653</v>
      </c>
      <c r="F15" s="505">
        <v>31490021508</v>
      </c>
      <c r="G15" s="505">
        <v>6123754782</v>
      </c>
      <c r="H15" s="505">
        <v>0</v>
      </c>
      <c r="I15" s="505">
        <v>6123754782</v>
      </c>
      <c r="J15" s="506">
        <v>-510177406</v>
      </c>
      <c r="K15" s="506">
        <v>-218863359</v>
      </c>
      <c r="L15" s="506">
        <v>-291314047</v>
      </c>
      <c r="M15" s="506">
        <v>-1405430598</v>
      </c>
      <c r="N15" s="505">
        <v>0</v>
      </c>
      <c r="O15" s="506">
        <v>-1405430598</v>
      </c>
      <c r="P15" s="505">
        <v>0</v>
      </c>
      <c r="Q15" s="505">
        <v>849670288305</v>
      </c>
      <c r="R15" s="505">
        <v>4426768349</v>
      </c>
      <c r="S15" s="237"/>
    </row>
    <row r="16" spans="2:20">
      <c r="B16" s="171" t="s">
        <v>575</v>
      </c>
      <c r="C16" s="89" t="s">
        <v>576</v>
      </c>
      <c r="D16" s="505">
        <v>120947872488.06538</v>
      </c>
      <c r="E16" s="505">
        <v>0</v>
      </c>
      <c r="F16" s="505">
        <v>0</v>
      </c>
      <c r="G16" s="505">
        <v>0</v>
      </c>
      <c r="H16" s="505">
        <v>0</v>
      </c>
      <c r="I16" s="505">
        <v>0</v>
      </c>
      <c r="J16" s="505">
        <v>0</v>
      </c>
      <c r="K16" s="505">
        <v>0</v>
      </c>
      <c r="L16" s="505">
        <v>0</v>
      </c>
      <c r="M16" s="505">
        <v>0</v>
      </c>
      <c r="N16" s="505">
        <v>0</v>
      </c>
      <c r="O16" s="505">
        <v>0</v>
      </c>
      <c r="P16" s="505">
        <v>0</v>
      </c>
      <c r="Q16" s="505">
        <v>0</v>
      </c>
      <c r="R16" s="505">
        <v>0</v>
      </c>
      <c r="S16" s="237"/>
    </row>
    <row r="17" spans="2:19">
      <c r="B17" s="172" t="s">
        <v>577</v>
      </c>
      <c r="C17" s="96" t="s">
        <v>562</v>
      </c>
      <c r="D17" s="505">
        <v>0</v>
      </c>
      <c r="E17" s="505">
        <v>0</v>
      </c>
      <c r="F17" s="505">
        <v>0</v>
      </c>
      <c r="G17" s="505">
        <v>0</v>
      </c>
      <c r="H17" s="505">
        <v>0</v>
      </c>
      <c r="I17" s="505">
        <v>0</v>
      </c>
      <c r="J17" s="505">
        <v>0</v>
      </c>
      <c r="K17" s="505">
        <v>0</v>
      </c>
      <c r="L17" s="505">
        <v>0</v>
      </c>
      <c r="M17" s="505">
        <v>0</v>
      </c>
      <c r="N17" s="505">
        <v>0</v>
      </c>
      <c r="O17" s="505">
        <v>0</v>
      </c>
      <c r="P17" s="505">
        <v>0</v>
      </c>
      <c r="Q17" s="505">
        <v>0</v>
      </c>
      <c r="R17" s="505">
        <v>0</v>
      </c>
      <c r="S17" s="237"/>
    </row>
    <row r="18" spans="2:19">
      <c r="B18" s="172" t="s">
        <v>578</v>
      </c>
      <c r="C18" s="96" t="s">
        <v>564</v>
      </c>
      <c r="D18" s="505">
        <v>113697029418</v>
      </c>
      <c r="E18" s="505">
        <v>0</v>
      </c>
      <c r="F18" s="505">
        <v>0</v>
      </c>
      <c r="G18" s="505">
        <v>0</v>
      </c>
      <c r="H18" s="505">
        <v>0</v>
      </c>
      <c r="I18" s="505">
        <v>0</v>
      </c>
      <c r="J18" s="505">
        <v>0</v>
      </c>
      <c r="K18" s="505">
        <v>0</v>
      </c>
      <c r="L18" s="505">
        <v>0</v>
      </c>
      <c r="M18" s="505">
        <v>0</v>
      </c>
      <c r="N18" s="505">
        <v>0</v>
      </c>
      <c r="O18" s="505">
        <v>0</v>
      </c>
      <c r="P18" s="505">
        <v>0</v>
      </c>
      <c r="Q18" s="505">
        <v>0</v>
      </c>
      <c r="R18" s="505">
        <v>0</v>
      </c>
      <c r="S18" s="237"/>
    </row>
    <row r="19" spans="2:19">
      <c r="B19" s="172" t="s">
        <v>579</v>
      </c>
      <c r="C19" s="96" t="s">
        <v>566</v>
      </c>
      <c r="D19" s="505">
        <v>472612486.065359</v>
      </c>
      <c r="E19" s="505">
        <v>0</v>
      </c>
      <c r="F19" s="505">
        <v>0</v>
      </c>
      <c r="G19" s="505">
        <v>0</v>
      </c>
      <c r="H19" s="505">
        <v>0</v>
      </c>
      <c r="I19" s="505">
        <v>0</v>
      </c>
      <c r="J19" s="505">
        <v>0</v>
      </c>
      <c r="K19" s="505">
        <v>0</v>
      </c>
      <c r="L19" s="505">
        <v>0</v>
      </c>
      <c r="M19" s="505">
        <v>0</v>
      </c>
      <c r="N19" s="505">
        <v>0</v>
      </c>
      <c r="O19" s="505">
        <v>0</v>
      </c>
      <c r="P19" s="505">
        <v>0</v>
      </c>
      <c r="Q19" s="505">
        <v>0</v>
      </c>
      <c r="R19" s="505">
        <v>0</v>
      </c>
      <c r="S19" s="237"/>
    </row>
    <row r="20" spans="2:19">
      <c r="B20" s="172" t="s">
        <v>580</v>
      </c>
      <c r="C20" s="96" t="s">
        <v>568</v>
      </c>
      <c r="D20" s="505">
        <v>0</v>
      </c>
      <c r="E20" s="505">
        <v>0</v>
      </c>
      <c r="F20" s="505">
        <v>0</v>
      </c>
      <c r="G20" s="505">
        <v>0</v>
      </c>
      <c r="H20" s="505">
        <v>0</v>
      </c>
      <c r="I20" s="505">
        <v>0</v>
      </c>
      <c r="J20" s="505">
        <v>0</v>
      </c>
      <c r="K20" s="505">
        <v>0</v>
      </c>
      <c r="L20" s="505">
        <v>0</v>
      </c>
      <c r="M20" s="505">
        <v>0</v>
      </c>
      <c r="N20" s="505">
        <v>0</v>
      </c>
      <c r="O20" s="505">
        <v>0</v>
      </c>
      <c r="P20" s="505">
        <v>0</v>
      </c>
      <c r="Q20" s="505">
        <v>0</v>
      </c>
      <c r="R20" s="505">
        <v>0</v>
      </c>
      <c r="S20" s="237"/>
    </row>
    <row r="21" spans="2:19">
      <c r="B21" s="172" t="s">
        <v>581</v>
      </c>
      <c r="C21" s="96" t="s">
        <v>570</v>
      </c>
      <c r="D21" s="505">
        <v>6778230584.0000248</v>
      </c>
      <c r="E21" s="505">
        <v>0</v>
      </c>
      <c r="F21" s="505">
        <v>0</v>
      </c>
      <c r="G21" s="505">
        <v>0</v>
      </c>
      <c r="H21" s="505">
        <v>0</v>
      </c>
      <c r="I21" s="505">
        <v>0</v>
      </c>
      <c r="J21" s="505">
        <v>0</v>
      </c>
      <c r="K21" s="505">
        <v>0</v>
      </c>
      <c r="L21" s="505">
        <v>0</v>
      </c>
      <c r="M21" s="505">
        <v>0</v>
      </c>
      <c r="N21" s="505">
        <v>0</v>
      </c>
      <c r="O21" s="505">
        <v>0</v>
      </c>
      <c r="P21" s="505">
        <v>0</v>
      </c>
      <c r="Q21" s="505">
        <v>0</v>
      </c>
      <c r="R21" s="505">
        <v>0</v>
      </c>
      <c r="S21" s="237"/>
    </row>
    <row r="22" spans="2:19">
      <c r="B22" s="171" t="s">
        <v>582</v>
      </c>
      <c r="C22" s="89" t="s">
        <v>583</v>
      </c>
      <c r="D22" s="505">
        <v>298341520238</v>
      </c>
      <c r="E22" s="505">
        <v>282821875705</v>
      </c>
      <c r="F22" s="505">
        <v>15519644533</v>
      </c>
      <c r="G22" s="505">
        <v>2296447355</v>
      </c>
      <c r="H22" s="505">
        <v>0</v>
      </c>
      <c r="I22" s="505">
        <v>2295662355</v>
      </c>
      <c r="J22" s="506">
        <v>-522538383</v>
      </c>
      <c r="K22" s="506">
        <v>-326282124</v>
      </c>
      <c r="L22" s="506">
        <v>-196256259</v>
      </c>
      <c r="M22" s="506">
        <v>-23715886</v>
      </c>
      <c r="N22" s="505">
        <v>0</v>
      </c>
      <c r="O22" s="506">
        <v>-23715886</v>
      </c>
      <c r="P22" s="507"/>
      <c r="Q22" s="505">
        <v>14715597833</v>
      </c>
      <c r="R22" s="505">
        <v>39154835</v>
      </c>
      <c r="S22" s="237"/>
    </row>
    <row r="23" spans="2:19">
      <c r="B23" s="172" t="s">
        <v>584</v>
      </c>
      <c r="C23" s="96" t="s">
        <v>562</v>
      </c>
      <c r="D23" s="505">
        <v>0</v>
      </c>
      <c r="E23" s="505">
        <v>0</v>
      </c>
      <c r="F23" s="505">
        <v>0</v>
      </c>
      <c r="G23" s="505">
        <v>0</v>
      </c>
      <c r="H23" s="505">
        <v>0</v>
      </c>
      <c r="I23" s="505">
        <v>0</v>
      </c>
      <c r="J23" s="506">
        <v>0</v>
      </c>
      <c r="K23" s="506">
        <v>0</v>
      </c>
      <c r="L23" s="506">
        <v>0</v>
      </c>
      <c r="M23" s="506">
        <v>0</v>
      </c>
      <c r="N23" s="506">
        <v>0</v>
      </c>
      <c r="O23" s="506">
        <v>0</v>
      </c>
      <c r="P23" s="507"/>
      <c r="Q23" s="505">
        <v>0</v>
      </c>
      <c r="R23" s="505">
        <v>0</v>
      </c>
      <c r="S23" s="237"/>
    </row>
    <row r="24" spans="2:19">
      <c r="B24" s="172" t="s">
        <v>585</v>
      </c>
      <c r="C24" s="96" t="s">
        <v>564</v>
      </c>
      <c r="D24" s="505">
        <v>14860473541</v>
      </c>
      <c r="E24" s="505">
        <v>14742307666</v>
      </c>
      <c r="F24" s="505">
        <v>118165875</v>
      </c>
      <c r="G24" s="505">
        <v>0</v>
      </c>
      <c r="H24" s="505">
        <v>0</v>
      </c>
      <c r="I24" s="505">
        <v>0</v>
      </c>
      <c r="J24" s="506">
        <v>-222150</v>
      </c>
      <c r="K24" s="506">
        <v>-139993</v>
      </c>
      <c r="L24" s="506">
        <v>-82157</v>
      </c>
      <c r="M24" s="506">
        <v>0</v>
      </c>
      <c r="N24" s="506">
        <v>0</v>
      </c>
      <c r="O24" s="506">
        <v>0</v>
      </c>
      <c r="P24" s="507"/>
      <c r="Q24" s="505">
        <v>2410671</v>
      </c>
      <c r="R24" s="505">
        <v>0</v>
      </c>
      <c r="S24" s="237"/>
    </row>
    <row r="25" spans="2:19">
      <c r="B25" s="172" t="s">
        <v>586</v>
      </c>
      <c r="C25" s="96" t="s">
        <v>566</v>
      </c>
      <c r="D25" s="505">
        <v>4185657748</v>
      </c>
      <c r="E25" s="505">
        <v>4185657748</v>
      </c>
      <c r="F25" s="505">
        <v>0</v>
      </c>
      <c r="G25" s="505">
        <v>0</v>
      </c>
      <c r="H25" s="505">
        <v>0</v>
      </c>
      <c r="I25" s="505">
        <v>0</v>
      </c>
      <c r="J25" s="506">
        <v>-191616</v>
      </c>
      <c r="K25" s="506">
        <v>-191616</v>
      </c>
      <c r="L25" s="506">
        <v>0</v>
      </c>
      <c r="M25" s="506">
        <v>0</v>
      </c>
      <c r="N25" s="506">
        <v>0</v>
      </c>
      <c r="O25" s="506">
        <v>0</v>
      </c>
      <c r="P25" s="507"/>
      <c r="Q25" s="505">
        <v>0</v>
      </c>
      <c r="R25" s="505">
        <v>0</v>
      </c>
      <c r="S25" s="237"/>
    </row>
    <row r="26" spans="2:19">
      <c r="B26" s="172" t="s">
        <v>587</v>
      </c>
      <c r="C26" s="96" t="s">
        <v>568</v>
      </c>
      <c r="D26" s="505">
        <v>675168</v>
      </c>
      <c r="E26" s="505">
        <v>675168</v>
      </c>
      <c r="F26" s="505">
        <v>0</v>
      </c>
      <c r="G26" s="505">
        <v>0</v>
      </c>
      <c r="H26" s="505">
        <v>0</v>
      </c>
      <c r="I26" s="505">
        <v>0</v>
      </c>
      <c r="J26" s="506">
        <v>0</v>
      </c>
      <c r="K26" s="506">
        <v>0</v>
      </c>
      <c r="L26" s="506">
        <v>0</v>
      </c>
      <c r="M26" s="506">
        <v>0</v>
      </c>
      <c r="N26" s="506">
        <v>0</v>
      </c>
      <c r="O26" s="506">
        <v>0</v>
      </c>
      <c r="P26" s="507"/>
      <c r="Q26" s="505">
        <v>0</v>
      </c>
      <c r="R26" s="505">
        <v>0</v>
      </c>
      <c r="S26" s="237"/>
    </row>
    <row r="27" spans="2:19">
      <c r="B27" s="172" t="s">
        <v>588</v>
      </c>
      <c r="C27" s="96" t="s">
        <v>570</v>
      </c>
      <c r="D27" s="505">
        <v>230264508042</v>
      </c>
      <c r="E27" s="505">
        <v>215632525166</v>
      </c>
      <c r="F27" s="505">
        <v>14631982876</v>
      </c>
      <c r="G27" s="505">
        <v>2233721112</v>
      </c>
      <c r="H27" s="505">
        <v>0</v>
      </c>
      <c r="I27" s="505">
        <v>2233721112</v>
      </c>
      <c r="J27" s="506">
        <v>-515129164</v>
      </c>
      <c r="K27" s="506">
        <v>-320983706</v>
      </c>
      <c r="L27" s="506">
        <v>-194145458</v>
      </c>
      <c r="M27" s="506">
        <v>-12795584</v>
      </c>
      <c r="N27" s="506">
        <v>0</v>
      </c>
      <c r="O27" s="506">
        <v>-12795584</v>
      </c>
      <c r="P27" s="507"/>
      <c r="Q27" s="505">
        <v>13609077921</v>
      </c>
      <c r="R27" s="505">
        <v>37735026</v>
      </c>
      <c r="S27" s="237"/>
    </row>
    <row r="28" spans="2:19">
      <c r="B28" s="172" t="s">
        <v>589</v>
      </c>
      <c r="C28" s="96" t="s">
        <v>574</v>
      </c>
      <c r="D28" s="505">
        <v>49030205739</v>
      </c>
      <c r="E28" s="505">
        <v>48260709957</v>
      </c>
      <c r="F28" s="505">
        <v>769495782</v>
      </c>
      <c r="G28" s="505">
        <v>62726243</v>
      </c>
      <c r="H28" s="505">
        <v>0</v>
      </c>
      <c r="I28" s="505">
        <v>61941243</v>
      </c>
      <c r="J28" s="506">
        <v>-6995453</v>
      </c>
      <c r="K28" s="506">
        <v>-4966809</v>
      </c>
      <c r="L28" s="506">
        <v>-2028644</v>
      </c>
      <c r="M28" s="506">
        <v>-10920302</v>
      </c>
      <c r="N28" s="506">
        <v>0</v>
      </c>
      <c r="O28" s="506">
        <v>-10920302</v>
      </c>
      <c r="P28" s="507"/>
      <c r="Q28" s="505">
        <v>1104109241</v>
      </c>
      <c r="R28" s="505">
        <v>1419809</v>
      </c>
      <c r="S28" s="237"/>
    </row>
    <row r="29" spans="2:19" ht="10.5">
      <c r="B29" s="174" t="s">
        <v>590</v>
      </c>
      <c r="C29" s="175" t="s">
        <v>83</v>
      </c>
      <c r="D29" s="508">
        <v>2575209057736.0654</v>
      </c>
      <c r="E29" s="508">
        <v>2259868305724</v>
      </c>
      <c r="F29" s="508">
        <v>141590906369</v>
      </c>
      <c r="G29" s="508">
        <v>31686336882</v>
      </c>
      <c r="H29" s="508">
        <v>0</v>
      </c>
      <c r="I29" s="508">
        <v>31531280361</v>
      </c>
      <c r="J29" s="509">
        <v>-6081826638</v>
      </c>
      <c r="K29" s="509">
        <v>-3621993687</v>
      </c>
      <c r="L29" s="509">
        <v>-2459832951</v>
      </c>
      <c r="M29" s="509">
        <v>-5482335514</v>
      </c>
      <c r="N29" s="509">
        <v>0</v>
      </c>
      <c r="O29" s="509">
        <v>-5482335514</v>
      </c>
      <c r="P29" s="509">
        <v>0</v>
      </c>
      <c r="Q29" s="508">
        <v>1834399078665</v>
      </c>
      <c r="R29" s="508">
        <v>23152967970</v>
      </c>
      <c r="S29" s="238"/>
    </row>
  </sheetData>
  <mergeCells count="11">
    <mergeCell ref="C5:C6"/>
    <mergeCell ref="D4:I4"/>
    <mergeCell ref="J4:O4"/>
    <mergeCell ref="P4:P6"/>
    <mergeCell ref="Q4:R4"/>
    <mergeCell ref="D5:F5"/>
    <mergeCell ref="G5:I5"/>
    <mergeCell ref="J5:L5"/>
    <mergeCell ref="M5:O5"/>
    <mergeCell ref="Q5:Q6"/>
    <mergeCell ref="R5:R6"/>
  </mergeCells>
  <hyperlinks>
    <hyperlink ref="T2" location="Index!A1" display="Index" xr:uid="{5224EBFF-CEB0-4F89-9D0E-30DAF3E3F892}"/>
  </hyperlinks>
  <pageMargins left="0.70866141732283472" right="0.70866141732283472" top="0.74803149606299213" bottom="0.74803149606299213" header="0.31496062992125984" footer="0.31496062992125984"/>
  <pageSetup paperSize="9" scale="77" orientation="landscape" r:id="rId1"/>
  <headerFooter>
    <oddHeader xml:space="preserve">&amp;CEN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3673-7AB3-4DB8-A21C-57F8A16D57C0}">
  <sheetPr>
    <tabColor theme="4"/>
    <pageSetUpPr fitToPage="1"/>
  </sheetPr>
  <dimension ref="B2:K8"/>
  <sheetViews>
    <sheetView showGridLines="0" zoomScaleNormal="100" workbookViewId="0"/>
  </sheetViews>
  <sheetFormatPr defaultColWidth="8.7265625" defaultRowHeight="10"/>
  <cols>
    <col min="1" max="1" width="2.453125" style="63" customWidth="1"/>
    <col min="2" max="2" width="6.1796875" style="63" customWidth="1"/>
    <col min="3" max="3" width="27" style="63" customWidth="1"/>
    <col min="4" max="4" width="12.453125" style="63" customWidth="1"/>
    <col min="5" max="5" width="10.81640625" style="63" customWidth="1"/>
    <col min="6" max="6" width="16.453125" style="63" customWidth="1"/>
    <col min="7" max="7" width="13.1796875" style="63" customWidth="1"/>
    <col min="8" max="8" width="14.1796875" style="63" customWidth="1"/>
    <col min="9" max="9" width="10.81640625" style="63" customWidth="1"/>
    <col min="10" max="16384" width="8.7265625" style="63"/>
  </cols>
  <sheetData>
    <row r="2" spans="2:11" ht="10.5">
      <c r="B2" s="230" t="s">
        <v>13</v>
      </c>
      <c r="C2" s="208"/>
      <c r="D2" s="208"/>
      <c r="E2" s="208"/>
      <c r="F2" s="208"/>
      <c r="G2" s="208"/>
      <c r="H2" s="208"/>
      <c r="I2" s="208"/>
      <c r="J2" s="208"/>
      <c r="K2" s="53" t="s">
        <v>1026</v>
      </c>
    </row>
    <row r="3" spans="2:11" ht="10.5">
      <c r="B3" s="232"/>
    </row>
    <row r="4" spans="2:11">
      <c r="B4" s="642" t="s">
        <v>1084</v>
      </c>
      <c r="C4" s="616"/>
      <c r="D4" s="641" t="s">
        <v>591</v>
      </c>
      <c r="E4" s="641"/>
      <c r="F4" s="641"/>
      <c r="G4" s="641"/>
      <c r="H4" s="641"/>
      <c r="I4" s="641"/>
    </row>
    <row r="5" spans="2:11" ht="42" customHeight="1">
      <c r="B5" s="643"/>
      <c r="C5" s="617"/>
      <c r="D5" s="87" t="s">
        <v>592</v>
      </c>
      <c r="E5" s="87" t="s">
        <v>593</v>
      </c>
      <c r="F5" s="87" t="s">
        <v>594</v>
      </c>
      <c r="G5" s="87" t="s">
        <v>595</v>
      </c>
      <c r="H5" s="87" t="s">
        <v>596</v>
      </c>
      <c r="I5" s="87" t="s">
        <v>83</v>
      </c>
    </row>
    <row r="6" spans="2:11">
      <c r="B6" s="153">
        <v>1</v>
      </c>
      <c r="C6" s="14" t="s">
        <v>561</v>
      </c>
      <c r="D6" s="234">
        <v>53997178067</v>
      </c>
      <c r="E6" s="234">
        <v>331171246730</v>
      </c>
      <c r="F6" s="234">
        <v>447911083909</v>
      </c>
      <c r="G6" s="234">
        <v>1105400374654</v>
      </c>
      <c r="H6" s="380">
        <v>0</v>
      </c>
      <c r="I6" s="234">
        <f>SUM(D6:H6)</f>
        <v>1938479883360</v>
      </c>
    </row>
    <row r="7" spans="2:11">
      <c r="B7" s="153">
        <v>2</v>
      </c>
      <c r="C7" s="14" t="s">
        <v>576</v>
      </c>
      <c r="D7" s="234">
        <v>0</v>
      </c>
      <c r="E7" s="234">
        <v>103312013929</v>
      </c>
      <c r="F7" s="234">
        <v>11509135920</v>
      </c>
      <c r="G7" s="234">
        <v>203719984</v>
      </c>
      <c r="H7" s="380">
        <v>0</v>
      </c>
      <c r="I7" s="234">
        <f>SUM(D7:H7)</f>
        <v>115024869833</v>
      </c>
    </row>
    <row r="8" spans="2:11" ht="10.5">
      <c r="B8" s="233">
        <v>3</v>
      </c>
      <c r="C8" s="235" t="s">
        <v>83</v>
      </c>
      <c r="D8" s="236">
        <f t="shared" ref="D8:I8" si="0">SUM(D6:D7)</f>
        <v>53997178067</v>
      </c>
      <c r="E8" s="236">
        <f t="shared" si="0"/>
        <v>434483260659</v>
      </c>
      <c r="F8" s="236">
        <f t="shared" si="0"/>
        <v>459420219829</v>
      </c>
      <c r="G8" s="236">
        <f t="shared" si="0"/>
        <v>1105604094638</v>
      </c>
      <c r="H8" s="381">
        <f t="shared" si="0"/>
        <v>0</v>
      </c>
      <c r="I8" s="236">
        <f t="shared" si="0"/>
        <v>2053504753193</v>
      </c>
    </row>
  </sheetData>
  <mergeCells count="2">
    <mergeCell ref="D4:I4"/>
    <mergeCell ref="B4:C5"/>
  </mergeCells>
  <hyperlinks>
    <hyperlink ref="K2" location="Index!A1" display="Index" xr:uid="{27C886DF-6CF5-4BF0-9722-681C9A5F9C33}"/>
  </hyperlink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7718-E6FB-4DCB-8519-F871D5343A3F}">
  <sheetPr>
    <tabColor theme="4"/>
    <pageSetUpPr fitToPage="1"/>
  </sheetPr>
  <dimension ref="B2:F10"/>
  <sheetViews>
    <sheetView showGridLines="0" zoomScaleNormal="100" workbookViewId="0"/>
  </sheetViews>
  <sheetFormatPr defaultColWidth="8.7265625" defaultRowHeight="10"/>
  <cols>
    <col min="1" max="1" width="7" style="245" customWidth="1"/>
    <col min="2" max="2" width="4.81640625" style="245" customWidth="1"/>
    <col min="3" max="3" width="58.54296875" style="245" customWidth="1"/>
    <col min="4" max="4" width="18.54296875" style="245" customWidth="1"/>
    <col min="5" max="5" width="8.7265625" style="245"/>
    <col min="6" max="6" width="4.81640625" style="245" bestFit="1" customWidth="1"/>
    <col min="7" max="7" width="25" style="245" customWidth="1"/>
    <col min="8" max="16384" width="8.7265625" style="245"/>
  </cols>
  <sheetData>
    <row r="2" spans="2:6" ht="10.5">
      <c r="B2" s="230" t="s">
        <v>14</v>
      </c>
      <c r="C2" s="230"/>
      <c r="D2" s="230"/>
      <c r="E2" s="230"/>
      <c r="F2" s="246" t="s">
        <v>1026</v>
      </c>
    </row>
    <row r="3" spans="2:6">
      <c r="B3" s="239"/>
      <c r="C3" s="239"/>
      <c r="D3" s="239"/>
      <c r="E3" s="239"/>
    </row>
    <row r="4" spans="2:6" ht="10.5">
      <c r="B4" s="239"/>
      <c r="C4" s="382" t="s">
        <v>1084</v>
      </c>
      <c r="D4" s="240" t="s">
        <v>597</v>
      </c>
      <c r="E4" s="239"/>
    </row>
    <row r="5" spans="2:6" ht="10.5">
      <c r="B5" s="241" t="s">
        <v>319</v>
      </c>
      <c r="C5" s="243" t="s">
        <v>598</v>
      </c>
      <c r="D5" s="520">
        <v>20033955180</v>
      </c>
      <c r="E5" s="239"/>
    </row>
    <row r="6" spans="2:6">
      <c r="B6" s="242" t="s">
        <v>321</v>
      </c>
      <c r="C6" s="244" t="s">
        <v>599</v>
      </c>
      <c r="D6" s="521">
        <v>7439732588.11376</v>
      </c>
      <c r="E6" s="239"/>
    </row>
    <row r="7" spans="2:6">
      <c r="B7" s="242" t="s">
        <v>563</v>
      </c>
      <c r="C7" s="244" t="s">
        <v>600</v>
      </c>
      <c r="D7" s="522">
        <v>-2033337363.7160001</v>
      </c>
      <c r="E7" s="239"/>
    </row>
    <row r="8" spans="2:6">
      <c r="B8" s="242" t="s">
        <v>565</v>
      </c>
      <c r="C8" s="244" t="s">
        <v>601</v>
      </c>
      <c r="D8" s="522">
        <v>-288601683.60975599</v>
      </c>
      <c r="E8" s="239"/>
    </row>
    <row r="9" spans="2:6">
      <c r="B9" s="242" t="s">
        <v>567</v>
      </c>
      <c r="C9" s="244" t="s">
        <v>602</v>
      </c>
      <c r="D9" s="521">
        <v>4238140806.2119961</v>
      </c>
      <c r="E9" s="239"/>
    </row>
    <row r="10" spans="2:6" ht="10.5">
      <c r="B10" s="241" t="s">
        <v>569</v>
      </c>
      <c r="C10" s="243" t="s">
        <v>603</v>
      </c>
      <c r="D10" s="523">
        <v>29389889527</v>
      </c>
      <c r="E10" s="239"/>
    </row>
  </sheetData>
  <hyperlinks>
    <hyperlink ref="F2" location="Index!A1" display="Index" xr:uid="{CFA79C70-8A5D-4BC5-89BE-8E570F1F00D8}"/>
  </hyperlink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0915-22A3-4EBA-94B1-B4365212CE54}">
  <sheetPr>
    <tabColor theme="4"/>
    <pageSetUpPr fitToPage="1"/>
  </sheetPr>
  <dimension ref="A2:M17"/>
  <sheetViews>
    <sheetView showGridLines="0" zoomScaleNormal="100" workbookViewId="0"/>
  </sheetViews>
  <sheetFormatPr defaultColWidth="8.7265625" defaultRowHeight="10"/>
  <cols>
    <col min="1" max="1" width="2" style="63" customWidth="1"/>
    <col min="2" max="2" width="6.1796875" style="2" customWidth="1"/>
    <col min="3" max="3" width="41.1796875" style="2" customWidth="1"/>
    <col min="4" max="4" width="14.26953125" style="2" customWidth="1"/>
    <col min="5" max="5" width="15.7265625" style="2" customWidth="1"/>
    <col min="6" max="6" width="12.453125" style="2" bestFit="1" customWidth="1"/>
    <col min="7" max="7" width="12.1796875" style="2" bestFit="1" customWidth="1"/>
    <col min="8" max="8" width="16.81640625" style="2" bestFit="1" customWidth="1"/>
    <col min="9" max="9" width="19.54296875" style="2" bestFit="1" customWidth="1"/>
    <col min="10" max="10" width="9.453125" style="2" customWidth="1"/>
    <col min="11" max="11" width="26.453125" style="2" customWidth="1"/>
    <col min="12" max="16384" width="8.7265625" style="2"/>
  </cols>
  <sheetData>
    <row r="2" spans="2:13" ht="10.5">
      <c r="B2" s="25" t="s">
        <v>15</v>
      </c>
      <c r="C2" s="25"/>
      <c r="D2" s="25"/>
      <c r="E2" s="25"/>
      <c r="F2" s="25"/>
      <c r="G2" s="25"/>
      <c r="H2" s="25"/>
      <c r="I2" s="25"/>
      <c r="J2" s="25"/>
      <c r="K2" s="25"/>
      <c r="L2" s="25"/>
      <c r="M2" s="53" t="s">
        <v>1026</v>
      </c>
    </row>
    <row r="4" spans="2:13" ht="41.65" customHeight="1">
      <c r="C4" s="644"/>
      <c r="D4" s="634" t="s">
        <v>1065</v>
      </c>
      <c r="E4" s="634"/>
      <c r="F4" s="634"/>
      <c r="G4" s="634"/>
      <c r="H4" s="634" t="s">
        <v>1066</v>
      </c>
      <c r="I4" s="634"/>
      <c r="J4" s="635" t="s">
        <v>1067</v>
      </c>
      <c r="K4" s="645"/>
    </row>
    <row r="5" spans="2:13">
      <c r="C5" s="644"/>
      <c r="D5" s="634" t="s">
        <v>604</v>
      </c>
      <c r="E5" s="645" t="s">
        <v>605</v>
      </c>
      <c r="F5" s="645"/>
      <c r="G5" s="645"/>
      <c r="H5" s="634" t="s">
        <v>554</v>
      </c>
      <c r="I5" s="634" t="s">
        <v>555</v>
      </c>
      <c r="J5" s="646"/>
      <c r="K5" s="634" t="s">
        <v>1079</v>
      </c>
    </row>
    <row r="6" spans="2:13" ht="37.5" customHeight="1">
      <c r="C6" s="379" t="s">
        <v>1084</v>
      </c>
      <c r="D6" s="634"/>
      <c r="E6" s="247"/>
      <c r="F6" s="5" t="s">
        <v>606</v>
      </c>
      <c r="G6" s="5" t="s">
        <v>607</v>
      </c>
      <c r="H6" s="634"/>
      <c r="I6" s="634"/>
      <c r="J6" s="641"/>
      <c r="K6" s="641"/>
    </row>
    <row r="7" spans="2:13" ht="12.5">
      <c r="B7" s="176" t="s">
        <v>559</v>
      </c>
      <c r="C7" s="177" t="s">
        <v>560</v>
      </c>
      <c r="D7" s="505">
        <v>0</v>
      </c>
      <c r="E7" s="505">
        <v>0</v>
      </c>
      <c r="F7" s="505">
        <v>0</v>
      </c>
      <c r="G7" s="505">
        <v>0</v>
      </c>
      <c r="H7" s="505">
        <v>0</v>
      </c>
      <c r="I7" s="505">
        <v>0</v>
      </c>
      <c r="J7" s="505">
        <v>0</v>
      </c>
      <c r="K7" s="505">
        <v>0</v>
      </c>
    </row>
    <row r="8" spans="2:13" ht="12.5">
      <c r="B8" s="176" t="s">
        <v>319</v>
      </c>
      <c r="C8" s="178" t="s">
        <v>561</v>
      </c>
      <c r="D8" s="505">
        <v>19910360686</v>
      </c>
      <c r="E8" s="505">
        <v>16550956033</v>
      </c>
      <c r="F8" s="505">
        <v>16550956033</v>
      </c>
      <c r="G8" s="505">
        <v>16550956033</v>
      </c>
      <c r="H8" s="506">
        <v>-233477050</v>
      </c>
      <c r="I8" s="506">
        <v>-2925682005</v>
      </c>
      <c r="J8" s="505">
        <v>32220037049</v>
      </c>
      <c r="K8" s="505">
        <v>13539037163</v>
      </c>
    </row>
    <row r="9" spans="2:13" ht="11.5">
      <c r="B9" s="179" t="s">
        <v>321</v>
      </c>
      <c r="C9" s="180" t="s">
        <v>562</v>
      </c>
      <c r="D9" s="505">
        <v>0</v>
      </c>
      <c r="E9" s="505">
        <v>0</v>
      </c>
      <c r="F9" s="505">
        <v>0</v>
      </c>
      <c r="G9" s="505">
        <v>0</v>
      </c>
      <c r="H9" s="505">
        <v>0</v>
      </c>
      <c r="I9" s="505">
        <v>0</v>
      </c>
      <c r="J9" s="505">
        <v>0</v>
      </c>
      <c r="K9" s="505">
        <v>0</v>
      </c>
    </row>
    <row r="10" spans="2:13" ht="11.5">
      <c r="B10" s="179" t="s">
        <v>563</v>
      </c>
      <c r="C10" s="180" t="s">
        <v>564</v>
      </c>
      <c r="D10" s="505">
        <v>0</v>
      </c>
      <c r="E10" s="505">
        <v>0</v>
      </c>
      <c r="F10" s="505">
        <v>0</v>
      </c>
      <c r="G10" s="505">
        <v>0</v>
      </c>
      <c r="H10" s="505">
        <v>0</v>
      </c>
      <c r="I10" s="505">
        <v>0</v>
      </c>
      <c r="J10" s="505">
        <v>0</v>
      </c>
      <c r="K10" s="505">
        <v>0</v>
      </c>
    </row>
    <row r="11" spans="2:13" ht="11.5">
      <c r="B11" s="179" t="s">
        <v>565</v>
      </c>
      <c r="C11" s="180" t="s">
        <v>566</v>
      </c>
      <c r="D11" s="505">
        <v>0</v>
      </c>
      <c r="E11" s="505">
        <v>0</v>
      </c>
      <c r="F11" s="505">
        <v>0</v>
      </c>
      <c r="G11" s="505">
        <v>0</v>
      </c>
      <c r="H11" s="505">
        <v>0</v>
      </c>
      <c r="I11" s="505">
        <v>0</v>
      </c>
      <c r="J11" s="505">
        <v>0</v>
      </c>
      <c r="K11" s="505">
        <v>0</v>
      </c>
    </row>
    <row r="12" spans="2:13" ht="11.5">
      <c r="B12" s="179" t="s">
        <v>567</v>
      </c>
      <c r="C12" s="180" t="s">
        <v>568</v>
      </c>
      <c r="D12" s="505">
        <v>0</v>
      </c>
      <c r="E12" s="505">
        <v>0</v>
      </c>
      <c r="F12" s="505">
        <v>0</v>
      </c>
      <c r="G12" s="505">
        <v>0</v>
      </c>
      <c r="H12" s="505">
        <v>0</v>
      </c>
      <c r="I12" s="505">
        <v>0</v>
      </c>
      <c r="J12" s="505">
        <v>0</v>
      </c>
      <c r="K12" s="505">
        <v>0</v>
      </c>
    </row>
    <row r="13" spans="2:13" ht="11.5">
      <c r="B13" s="179" t="s">
        <v>569</v>
      </c>
      <c r="C13" s="180" t="s">
        <v>570</v>
      </c>
      <c r="D13" s="505">
        <v>7531287823</v>
      </c>
      <c r="E13" s="505">
        <v>14448449402</v>
      </c>
      <c r="F13" s="505">
        <v>14448449402</v>
      </c>
      <c r="G13" s="505">
        <v>14448449402</v>
      </c>
      <c r="H13" s="506">
        <v>-151901529</v>
      </c>
      <c r="I13" s="506">
        <v>-2469285907</v>
      </c>
      <c r="J13" s="505">
        <v>18932563461</v>
      </c>
      <c r="K13" s="505">
        <v>11969924488</v>
      </c>
    </row>
    <row r="14" spans="2:13" ht="11.5">
      <c r="B14" s="179" t="s">
        <v>571</v>
      </c>
      <c r="C14" s="180" t="s">
        <v>574</v>
      </c>
      <c r="D14" s="505">
        <v>12379072863</v>
      </c>
      <c r="E14" s="505">
        <v>2102506631</v>
      </c>
      <c r="F14" s="505">
        <v>2102506631</v>
      </c>
      <c r="G14" s="505">
        <v>2102506631</v>
      </c>
      <c r="H14" s="506">
        <v>-81575521</v>
      </c>
      <c r="I14" s="506">
        <v>-456396098</v>
      </c>
      <c r="J14" s="505">
        <v>13287473588</v>
      </c>
      <c r="K14" s="505">
        <v>1569112675</v>
      </c>
    </row>
    <row r="15" spans="2:13" ht="12.5">
      <c r="B15" s="176" t="s">
        <v>573</v>
      </c>
      <c r="C15" s="177" t="s">
        <v>576</v>
      </c>
      <c r="D15" s="505">
        <v>0</v>
      </c>
      <c r="E15" s="505">
        <v>0</v>
      </c>
      <c r="F15" s="505">
        <v>0</v>
      </c>
      <c r="G15" s="505">
        <v>0</v>
      </c>
      <c r="H15" s="505">
        <v>0</v>
      </c>
      <c r="I15" s="505">
        <v>0</v>
      </c>
      <c r="J15" s="505">
        <v>0</v>
      </c>
      <c r="K15" s="505">
        <v>0</v>
      </c>
    </row>
    <row r="16" spans="2:13" ht="12.5">
      <c r="B16" s="176" t="s">
        <v>575</v>
      </c>
      <c r="C16" s="177" t="s">
        <v>608</v>
      </c>
      <c r="D16" s="505">
        <v>0</v>
      </c>
      <c r="E16" s="505">
        <v>0</v>
      </c>
      <c r="F16" s="505">
        <v>0</v>
      </c>
      <c r="G16" s="505">
        <v>0</v>
      </c>
      <c r="H16" s="505">
        <v>0</v>
      </c>
      <c r="I16" s="505">
        <v>0</v>
      </c>
      <c r="J16" s="505">
        <v>0</v>
      </c>
      <c r="K16" s="505">
        <v>0</v>
      </c>
    </row>
    <row r="17" spans="2:11" ht="12.5">
      <c r="B17" s="181">
        <v>100</v>
      </c>
      <c r="C17" s="182" t="s">
        <v>83</v>
      </c>
      <c r="D17" s="510">
        <v>19910360686</v>
      </c>
      <c r="E17" s="510">
        <v>16550956033</v>
      </c>
      <c r="F17" s="510">
        <v>16550956033</v>
      </c>
      <c r="G17" s="510">
        <v>16550956033</v>
      </c>
      <c r="H17" s="509">
        <v>-233477050</v>
      </c>
      <c r="I17" s="509">
        <v>-2925682005</v>
      </c>
      <c r="J17" s="510">
        <v>32220037049</v>
      </c>
      <c r="K17" s="510">
        <v>13539037163</v>
      </c>
    </row>
  </sheetData>
  <mergeCells count="10">
    <mergeCell ref="K5:K6"/>
    <mergeCell ref="C4:C5"/>
    <mergeCell ref="D4:G4"/>
    <mergeCell ref="H4:I4"/>
    <mergeCell ref="J4:K4"/>
    <mergeCell ref="D5:D6"/>
    <mergeCell ref="E5:G5"/>
    <mergeCell ref="H5:H6"/>
    <mergeCell ref="I5:I6"/>
    <mergeCell ref="J5:J6"/>
  </mergeCells>
  <hyperlinks>
    <hyperlink ref="M2" location="Index!A1" display="Index" xr:uid="{74E60EAE-00C6-4839-A1BF-5A312C93B5D8}"/>
  </hyperlinks>
  <pageMargins left="0.70866141732283472" right="0.70866141732283472" top="0.74803149606299213" bottom="0.74803149606299213" header="0.31496062992125984" footer="0.31496062992125984"/>
  <pageSetup paperSize="9" scale="93" orientation="landscape" r:id="rId1"/>
  <headerFooter>
    <oddHeader>&amp;CEN</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D086-4BCC-488F-8DBD-EC6AC3C20961}">
  <sheetPr>
    <tabColor theme="4"/>
    <pageSetUpPr fitToPage="1"/>
  </sheetPr>
  <dimension ref="B2:K27"/>
  <sheetViews>
    <sheetView showGridLines="0" zoomScaleNormal="100" workbookViewId="0"/>
  </sheetViews>
  <sheetFormatPr defaultColWidth="8.7265625" defaultRowHeight="10"/>
  <cols>
    <col min="1" max="1" width="3.453125" style="2" customWidth="1"/>
    <col min="2" max="2" width="4.81640625" style="2" customWidth="1"/>
    <col min="3" max="3" width="40.1796875" style="2" customWidth="1"/>
    <col min="4" max="4" width="14.1796875" style="2" customWidth="1"/>
    <col min="5" max="6" width="14.26953125" style="2" customWidth="1"/>
    <col min="7" max="7" width="16.453125" style="2" customWidth="1"/>
    <col min="8" max="8" width="14.26953125" style="2" customWidth="1"/>
    <col min="9" max="9" width="16.54296875" style="2" customWidth="1"/>
    <col min="10" max="10" width="8.7265625" style="2" customWidth="1"/>
    <col min="11" max="16384" width="8.7265625" style="2"/>
  </cols>
  <sheetData>
    <row r="2" spans="2:11" ht="10.5">
      <c r="B2" s="28" t="s">
        <v>614</v>
      </c>
      <c r="C2" s="208"/>
      <c r="D2" s="208"/>
      <c r="E2" s="208"/>
      <c r="F2" s="208"/>
      <c r="G2" s="208"/>
      <c r="H2" s="208"/>
      <c r="I2" s="208"/>
      <c r="J2" s="28"/>
      <c r="K2" s="53" t="s">
        <v>1026</v>
      </c>
    </row>
    <row r="3" spans="2:11">
      <c r="B3" s="63"/>
      <c r="E3" s="647"/>
      <c r="F3" s="647"/>
    </row>
    <row r="4" spans="2:11">
      <c r="B4" s="70"/>
      <c r="C4" s="183"/>
      <c r="D4" s="634" t="s">
        <v>615</v>
      </c>
      <c r="E4" s="634"/>
      <c r="F4" s="634"/>
      <c r="G4" s="634"/>
      <c r="H4" s="634" t="s">
        <v>609</v>
      </c>
      <c r="I4" s="634" t="s">
        <v>610</v>
      </c>
    </row>
    <row r="5" spans="2:11">
      <c r="B5" s="70"/>
      <c r="C5" s="632" t="s">
        <v>1084</v>
      </c>
      <c r="D5" s="103"/>
      <c r="E5" s="648" t="s">
        <v>611</v>
      </c>
      <c r="F5" s="632"/>
      <c r="G5" s="649" t="s">
        <v>616</v>
      </c>
      <c r="H5" s="634"/>
      <c r="I5" s="634"/>
    </row>
    <row r="6" spans="2:11">
      <c r="B6" s="70"/>
      <c r="C6" s="632"/>
      <c r="D6" s="170"/>
      <c r="E6" s="651"/>
      <c r="F6" s="650" t="s">
        <v>606</v>
      </c>
      <c r="G6" s="650"/>
      <c r="H6" s="634"/>
      <c r="I6" s="634"/>
    </row>
    <row r="7" spans="2:11">
      <c r="B7" s="70"/>
      <c r="C7" s="633"/>
      <c r="D7" s="105"/>
      <c r="E7" s="651"/>
      <c r="F7" s="650"/>
      <c r="G7" s="650"/>
      <c r="H7" s="634"/>
      <c r="I7" s="634"/>
    </row>
    <row r="8" spans="2:11">
      <c r="B8" s="171" t="s">
        <v>319</v>
      </c>
      <c r="C8" s="89" t="s">
        <v>617</v>
      </c>
      <c r="D8" s="505">
        <v>112494868903</v>
      </c>
      <c r="E8" s="185"/>
      <c r="F8" s="505">
        <v>603915674</v>
      </c>
      <c r="G8" s="186"/>
      <c r="H8" s="506">
        <v>-339518287</v>
      </c>
      <c r="I8" s="10">
        <v>0</v>
      </c>
    </row>
    <row r="9" spans="2:11">
      <c r="B9" s="187" t="s">
        <v>321</v>
      </c>
      <c r="C9" s="89" t="s">
        <v>618</v>
      </c>
      <c r="D9" s="505">
        <v>4653482337</v>
      </c>
      <c r="E9" s="185"/>
      <c r="F9" s="505">
        <v>0</v>
      </c>
      <c r="G9" s="186"/>
      <c r="H9" s="506">
        <v>-5149567</v>
      </c>
      <c r="I9" s="10">
        <v>0</v>
      </c>
    </row>
    <row r="10" spans="2:11">
      <c r="B10" s="187" t="s">
        <v>563</v>
      </c>
      <c r="C10" s="89" t="s">
        <v>619</v>
      </c>
      <c r="D10" s="505">
        <v>124764567307</v>
      </c>
      <c r="E10" s="185"/>
      <c r="F10" s="505">
        <v>3176182514</v>
      </c>
      <c r="G10" s="186"/>
      <c r="H10" s="506">
        <v>-1170445488</v>
      </c>
      <c r="I10" s="10">
        <v>0</v>
      </c>
    </row>
    <row r="11" spans="2:11">
      <c r="B11" s="187" t="s">
        <v>565</v>
      </c>
      <c r="C11" s="89" t="s">
        <v>620</v>
      </c>
      <c r="D11" s="505">
        <v>5701115382</v>
      </c>
      <c r="E11" s="185"/>
      <c r="F11" s="505">
        <v>0</v>
      </c>
      <c r="G11" s="186"/>
      <c r="H11" s="506">
        <v>-3977967</v>
      </c>
      <c r="I11" s="10">
        <v>0</v>
      </c>
    </row>
    <row r="12" spans="2:11">
      <c r="B12" s="187" t="s">
        <v>567</v>
      </c>
      <c r="C12" s="89" t="s">
        <v>621</v>
      </c>
      <c r="D12" s="505">
        <v>3415729706</v>
      </c>
      <c r="E12" s="185"/>
      <c r="F12" s="505">
        <v>0</v>
      </c>
      <c r="G12" s="186"/>
      <c r="H12" s="506">
        <v>-17253121</v>
      </c>
      <c r="I12" s="10">
        <v>0</v>
      </c>
    </row>
    <row r="13" spans="2:11">
      <c r="B13" s="187" t="s">
        <v>569</v>
      </c>
      <c r="C13" s="89" t="s">
        <v>622</v>
      </c>
      <c r="D13" s="505">
        <v>252839763491</v>
      </c>
      <c r="E13" s="185"/>
      <c r="F13" s="505">
        <v>8985152841</v>
      </c>
      <c r="G13" s="186"/>
      <c r="H13" s="506">
        <v>-3078622417</v>
      </c>
      <c r="I13" s="10">
        <v>0</v>
      </c>
    </row>
    <row r="14" spans="2:11">
      <c r="B14" s="187" t="s">
        <v>571</v>
      </c>
      <c r="C14" s="89" t="s">
        <v>623</v>
      </c>
      <c r="D14" s="505">
        <v>62464425982</v>
      </c>
      <c r="E14" s="185"/>
      <c r="F14" s="505">
        <v>1833915574</v>
      </c>
      <c r="G14" s="186"/>
      <c r="H14" s="506">
        <v>-1153547154</v>
      </c>
      <c r="I14" s="10">
        <v>0</v>
      </c>
    </row>
    <row r="15" spans="2:11">
      <c r="B15" s="187" t="s">
        <v>573</v>
      </c>
      <c r="C15" s="89" t="s">
        <v>624</v>
      </c>
      <c r="D15" s="505">
        <v>31407863631</v>
      </c>
      <c r="E15" s="185"/>
      <c r="F15" s="505">
        <v>326690693</v>
      </c>
      <c r="G15" s="186"/>
      <c r="H15" s="506">
        <v>-224097372</v>
      </c>
      <c r="I15" s="10">
        <v>0</v>
      </c>
    </row>
    <row r="16" spans="2:11">
      <c r="B16" s="171" t="s">
        <v>575</v>
      </c>
      <c r="C16" s="89" t="s">
        <v>625</v>
      </c>
      <c r="D16" s="505">
        <v>54109092799</v>
      </c>
      <c r="E16" s="185"/>
      <c r="F16" s="505">
        <v>1950905607</v>
      </c>
      <c r="G16" s="186"/>
      <c r="H16" s="506">
        <v>-652688682</v>
      </c>
      <c r="I16" s="10">
        <v>0</v>
      </c>
    </row>
    <row r="17" spans="2:9">
      <c r="B17" s="187" t="s">
        <v>577</v>
      </c>
      <c r="C17" s="89" t="s">
        <v>626</v>
      </c>
      <c r="D17" s="505">
        <v>30547459153</v>
      </c>
      <c r="E17" s="185"/>
      <c r="F17" s="505">
        <v>11201814</v>
      </c>
      <c r="G17" s="186"/>
      <c r="H17" s="506">
        <v>-167504124</v>
      </c>
      <c r="I17" s="10">
        <v>0</v>
      </c>
    </row>
    <row r="18" spans="2:9">
      <c r="B18" s="187" t="s">
        <v>578</v>
      </c>
      <c r="C18" s="89" t="s">
        <v>627</v>
      </c>
      <c r="D18" s="505">
        <v>20882309413</v>
      </c>
      <c r="E18" s="185"/>
      <c r="F18" s="505">
        <v>87831295</v>
      </c>
      <c r="G18" s="186"/>
      <c r="H18" s="506">
        <v>-311150304</v>
      </c>
      <c r="I18" s="10">
        <v>0</v>
      </c>
    </row>
    <row r="19" spans="2:9">
      <c r="B19" s="187" t="s">
        <v>579</v>
      </c>
      <c r="C19" s="89" t="s">
        <v>628</v>
      </c>
      <c r="D19" s="505">
        <v>241705074727</v>
      </c>
      <c r="E19" s="185"/>
      <c r="F19" s="505">
        <v>5300239257</v>
      </c>
      <c r="G19" s="186"/>
      <c r="H19" s="506">
        <v>-1053790365</v>
      </c>
      <c r="I19" s="10">
        <v>0</v>
      </c>
    </row>
    <row r="20" spans="2:9">
      <c r="B20" s="187" t="s">
        <v>580</v>
      </c>
      <c r="C20" s="89" t="s">
        <v>629</v>
      </c>
      <c r="D20" s="505">
        <v>5621353825</v>
      </c>
      <c r="E20" s="185"/>
      <c r="F20" s="505">
        <v>44314283</v>
      </c>
      <c r="G20" s="186"/>
      <c r="H20" s="506">
        <v>-52601867</v>
      </c>
      <c r="I20" s="10">
        <v>0</v>
      </c>
    </row>
    <row r="21" spans="2:9">
      <c r="B21" s="187" t="s">
        <v>581</v>
      </c>
      <c r="C21" s="89" t="s">
        <v>630</v>
      </c>
      <c r="D21" s="505">
        <v>66129786314</v>
      </c>
      <c r="E21" s="185"/>
      <c r="F21" s="505">
        <v>751372779</v>
      </c>
      <c r="G21" s="186"/>
      <c r="H21" s="506">
        <v>-741929869</v>
      </c>
      <c r="I21" s="10">
        <v>0</v>
      </c>
    </row>
    <row r="22" spans="2:9">
      <c r="B22" s="171" t="s">
        <v>582</v>
      </c>
      <c r="C22" s="89" t="s">
        <v>631</v>
      </c>
      <c r="D22" s="505">
        <v>143092876</v>
      </c>
      <c r="E22" s="185"/>
      <c r="F22" s="505">
        <v>0</v>
      </c>
      <c r="G22" s="186"/>
      <c r="H22" s="506">
        <v>-5781133</v>
      </c>
      <c r="I22" s="10">
        <v>0</v>
      </c>
    </row>
    <row r="23" spans="2:9">
      <c r="B23" s="187" t="s">
        <v>584</v>
      </c>
      <c r="C23" s="89" t="s">
        <v>632</v>
      </c>
      <c r="D23" s="505">
        <v>731176149</v>
      </c>
      <c r="E23" s="185"/>
      <c r="F23" s="505">
        <v>5500822</v>
      </c>
      <c r="G23" s="186"/>
      <c r="H23" s="506">
        <v>-7122251</v>
      </c>
      <c r="I23" s="10">
        <v>0</v>
      </c>
    </row>
    <row r="24" spans="2:9">
      <c r="B24" s="187" t="s">
        <v>585</v>
      </c>
      <c r="C24" s="89" t="s">
        <v>633</v>
      </c>
      <c r="D24" s="505">
        <v>4140756079</v>
      </c>
      <c r="E24" s="185"/>
      <c r="F24" s="505">
        <v>3936087</v>
      </c>
      <c r="G24" s="186"/>
      <c r="H24" s="506">
        <v>-12988437</v>
      </c>
      <c r="I24" s="10">
        <v>0</v>
      </c>
    </row>
    <row r="25" spans="2:9">
      <c r="B25" s="187" t="s">
        <v>586</v>
      </c>
      <c r="C25" s="89" t="s">
        <v>634</v>
      </c>
      <c r="D25" s="505">
        <v>5522772066</v>
      </c>
      <c r="E25" s="185"/>
      <c r="F25" s="505">
        <v>62634413</v>
      </c>
      <c r="G25" s="186"/>
      <c r="H25" s="506">
        <v>-77352875</v>
      </c>
      <c r="I25" s="10">
        <v>0</v>
      </c>
    </row>
    <row r="26" spans="2:9">
      <c r="B26" s="187" t="s">
        <v>587</v>
      </c>
      <c r="C26" s="89" t="s">
        <v>635</v>
      </c>
      <c r="D26" s="505">
        <v>3870152980</v>
      </c>
      <c r="E26" s="185"/>
      <c r="F26" s="505">
        <v>122341092</v>
      </c>
      <c r="G26" s="186"/>
      <c r="H26" s="506">
        <v>-26032440</v>
      </c>
      <c r="I26" s="10">
        <v>0</v>
      </c>
    </row>
    <row r="27" spans="2:9" ht="10.5">
      <c r="B27" s="188" t="s">
        <v>588</v>
      </c>
      <c r="C27" s="175" t="s">
        <v>83</v>
      </c>
      <c r="D27" s="511">
        <v>1031144843120</v>
      </c>
      <c r="E27" s="383"/>
      <c r="F27" s="511">
        <v>23266134745</v>
      </c>
      <c r="G27" s="189"/>
      <c r="H27" s="509">
        <v>-9101553720</v>
      </c>
      <c r="I27" s="54">
        <v>0</v>
      </c>
    </row>
  </sheetData>
  <mergeCells count="9">
    <mergeCell ref="E3:F3"/>
    <mergeCell ref="D4:G4"/>
    <mergeCell ref="H4:H7"/>
    <mergeCell ref="C5:C7"/>
    <mergeCell ref="I4:I7"/>
    <mergeCell ref="E5:F5"/>
    <mergeCell ref="G5:G7"/>
    <mergeCell ref="E6:E7"/>
    <mergeCell ref="F6:F7"/>
  </mergeCells>
  <hyperlinks>
    <hyperlink ref="K2" location="Index!A1" display="Index" xr:uid="{8D7DBC37-3CAB-47C8-80E9-54AB30898492}"/>
  </hyperlinks>
  <pageMargins left="0.70866141732283472" right="0.70866141732283472" top="0.74803149606299213" bottom="0.74803149606299213" header="0.31496062992125984" footer="0.31496062992125984"/>
  <pageSetup paperSize="9" scale="77" orientation="portrait" r:id="rId1"/>
  <headerFooter>
    <oddHeader xml:space="preserve">&amp;CEN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B171"/>
  <sheetViews>
    <sheetView tabSelected="1" zoomScale="85" zoomScaleNormal="85" workbookViewId="0"/>
  </sheetViews>
  <sheetFormatPr defaultColWidth="9.1796875" defaultRowHeight="14.5"/>
  <cols>
    <col min="1" max="1" width="2.7265625" style="77" customWidth="1"/>
    <col min="2" max="2" width="161.26953125" style="84" customWidth="1"/>
    <col min="3" max="16384" width="9.1796875" style="1"/>
  </cols>
  <sheetData>
    <row r="1" spans="1:2" s="78" customFormat="1">
      <c r="A1" s="77"/>
      <c r="B1" s="471" t="s">
        <v>1036</v>
      </c>
    </row>
    <row r="2" spans="1:2" s="78" customFormat="1">
      <c r="A2" s="77"/>
      <c r="B2" s="79"/>
    </row>
    <row r="3" spans="1:2" s="65" customFormat="1" ht="14">
      <c r="A3" s="77"/>
      <c r="B3" s="80" t="s">
        <v>1038</v>
      </c>
    </row>
    <row r="4" spans="1:2" s="78" customFormat="1">
      <c r="A4" s="77"/>
      <c r="B4" s="81" t="s">
        <v>0</v>
      </c>
    </row>
    <row r="5" spans="1:2" s="78" customFormat="1">
      <c r="A5" s="77"/>
      <c r="B5" s="82" t="s">
        <v>1</v>
      </c>
    </row>
    <row r="6" spans="1:2" s="78" customFormat="1">
      <c r="A6" s="77"/>
      <c r="B6" s="82"/>
    </row>
    <row r="7" spans="1:2" s="78" customFormat="1">
      <c r="A7" s="77"/>
      <c r="B7" s="80" t="s">
        <v>1039</v>
      </c>
    </row>
    <row r="8" spans="1:2" s="78" customFormat="1">
      <c r="A8" s="77"/>
      <c r="B8" s="81" t="s">
        <v>2</v>
      </c>
    </row>
    <row r="9" spans="1:2" s="78" customFormat="1">
      <c r="A9" s="77"/>
      <c r="B9" s="81" t="s">
        <v>3</v>
      </c>
    </row>
    <row r="10" spans="1:2" s="78" customFormat="1">
      <c r="A10" s="77"/>
      <c r="B10" s="81"/>
    </row>
    <row r="11" spans="1:2" s="78" customFormat="1">
      <c r="A11" s="77"/>
      <c r="B11" s="80" t="s">
        <v>1040</v>
      </c>
    </row>
    <row r="12" spans="1:2" s="78" customFormat="1">
      <c r="A12" s="77"/>
      <c r="B12" s="81" t="s">
        <v>4</v>
      </c>
    </row>
    <row r="13" spans="1:2" s="78" customFormat="1">
      <c r="A13" s="77"/>
      <c r="B13" s="81" t="s">
        <v>5</v>
      </c>
    </row>
    <row r="14" spans="1:2" s="78" customFormat="1">
      <c r="A14" s="77"/>
      <c r="B14" s="81"/>
    </row>
    <row r="15" spans="1:2" s="78" customFormat="1">
      <c r="A15" s="77"/>
      <c r="B15" s="80" t="s">
        <v>1041</v>
      </c>
    </row>
    <row r="16" spans="1:2" s="78" customFormat="1">
      <c r="A16" s="77"/>
      <c r="B16" s="81" t="s">
        <v>6</v>
      </c>
    </row>
    <row r="17" spans="1:2" s="78" customFormat="1">
      <c r="A17" s="77"/>
      <c r="B17" s="81" t="s">
        <v>7</v>
      </c>
    </row>
    <row r="18" spans="1:2" s="78" customFormat="1">
      <c r="A18" s="77"/>
      <c r="B18" s="81" t="s">
        <v>8</v>
      </c>
    </row>
    <row r="19" spans="1:2" s="78" customFormat="1">
      <c r="A19" s="77"/>
      <c r="B19" s="81"/>
    </row>
    <row r="20" spans="1:2" s="78" customFormat="1">
      <c r="A20" s="77"/>
      <c r="B20" s="80" t="s">
        <v>1042</v>
      </c>
    </row>
    <row r="21" spans="1:2" s="78" customFormat="1">
      <c r="A21" s="77"/>
      <c r="B21" s="81" t="s">
        <v>9</v>
      </c>
    </row>
    <row r="22" spans="1:2" s="78" customFormat="1">
      <c r="A22" s="77"/>
      <c r="B22" s="81" t="s">
        <v>10</v>
      </c>
    </row>
    <row r="23" spans="1:2" s="78" customFormat="1">
      <c r="A23" s="77"/>
      <c r="B23" s="81" t="s">
        <v>11</v>
      </c>
    </row>
    <row r="24" spans="1:2" s="78" customFormat="1">
      <c r="A24" s="77"/>
      <c r="B24" s="81"/>
    </row>
    <row r="25" spans="1:2" s="78" customFormat="1">
      <c r="A25" s="77"/>
      <c r="B25" s="80" t="s">
        <v>1043</v>
      </c>
    </row>
    <row r="26" spans="1:2" s="78" customFormat="1">
      <c r="A26" s="77"/>
      <c r="B26" s="81" t="s">
        <v>12</v>
      </c>
    </row>
    <row r="27" spans="1:2" s="78" customFormat="1">
      <c r="A27" s="77"/>
      <c r="B27" s="81" t="s">
        <v>13</v>
      </c>
    </row>
    <row r="28" spans="1:2" s="78" customFormat="1">
      <c r="A28" s="77"/>
      <c r="B28" s="81" t="s">
        <v>14</v>
      </c>
    </row>
    <row r="29" spans="1:2" s="78" customFormat="1">
      <c r="A29" s="77"/>
      <c r="B29" s="81" t="s">
        <v>15</v>
      </c>
    </row>
    <row r="30" spans="1:2" s="78" customFormat="1">
      <c r="A30" s="77"/>
      <c r="B30" s="81" t="s">
        <v>16</v>
      </c>
    </row>
    <row r="31" spans="1:2" s="78" customFormat="1">
      <c r="A31" s="77"/>
      <c r="B31" s="81" t="s">
        <v>17</v>
      </c>
    </row>
    <row r="32" spans="1:2" s="78" customFormat="1">
      <c r="A32" s="77"/>
      <c r="B32" s="81"/>
    </row>
    <row r="33" spans="1:2" s="78" customFormat="1">
      <c r="A33" s="77"/>
      <c r="B33" s="80" t="s">
        <v>1044</v>
      </c>
    </row>
    <row r="34" spans="1:2" s="78" customFormat="1">
      <c r="A34" s="77"/>
      <c r="B34" s="81" t="s">
        <v>18</v>
      </c>
    </row>
    <row r="35" spans="1:2" s="78" customFormat="1">
      <c r="A35" s="77"/>
      <c r="B35" s="81"/>
    </row>
    <row r="36" spans="1:2" s="78" customFormat="1">
      <c r="A36" s="77"/>
      <c r="B36" s="80" t="s">
        <v>1045</v>
      </c>
    </row>
    <row r="37" spans="1:2" s="78" customFormat="1">
      <c r="A37" s="77"/>
      <c r="B37" s="81" t="s">
        <v>19</v>
      </c>
    </row>
    <row r="38" spans="1:2" s="78" customFormat="1">
      <c r="A38" s="77"/>
      <c r="B38" s="81" t="s">
        <v>20</v>
      </c>
    </row>
    <row r="39" spans="1:2" s="78" customFormat="1">
      <c r="A39" s="77"/>
      <c r="B39" s="81"/>
    </row>
    <row r="40" spans="1:2" s="78" customFormat="1">
      <c r="A40" s="77"/>
      <c r="B40" s="80" t="s">
        <v>1046</v>
      </c>
    </row>
    <row r="41" spans="1:2" s="78" customFormat="1">
      <c r="A41" s="77"/>
      <c r="B41" s="81" t="s">
        <v>21</v>
      </c>
    </row>
    <row r="42" spans="1:2" s="78" customFormat="1">
      <c r="A42" s="77"/>
      <c r="B42" s="81" t="s">
        <v>22</v>
      </c>
    </row>
    <row r="43" spans="1:2" s="78" customFormat="1">
      <c r="A43" s="77"/>
      <c r="B43" s="81" t="s">
        <v>23</v>
      </c>
    </row>
    <row r="44" spans="1:2" s="78" customFormat="1">
      <c r="A44" s="77"/>
      <c r="B44" s="81" t="s">
        <v>24</v>
      </c>
    </row>
    <row r="45" spans="1:2" s="78" customFormat="1">
      <c r="A45" s="77"/>
      <c r="B45" s="81"/>
    </row>
    <row r="46" spans="1:2" s="78" customFormat="1">
      <c r="A46" s="77"/>
      <c r="B46" s="80" t="s">
        <v>1047</v>
      </c>
    </row>
    <row r="47" spans="1:2" s="78" customFormat="1">
      <c r="A47" s="77"/>
      <c r="B47" s="81" t="s">
        <v>25</v>
      </c>
    </row>
    <row r="48" spans="1:2" s="78" customFormat="1">
      <c r="A48" s="77"/>
      <c r="B48" s="81"/>
    </row>
    <row r="49" spans="1:2" s="78" customFormat="1">
      <c r="A49" s="77"/>
      <c r="B49" s="80" t="s">
        <v>1048</v>
      </c>
    </row>
    <row r="50" spans="1:2" s="78" customFormat="1">
      <c r="A50" s="77"/>
      <c r="B50" s="83" t="s">
        <v>27</v>
      </c>
    </row>
    <row r="51" spans="1:2" s="78" customFormat="1">
      <c r="A51" s="77"/>
      <c r="B51" s="83"/>
    </row>
    <row r="52" spans="1:2" s="78" customFormat="1">
      <c r="A52" s="77"/>
      <c r="B52" s="80" t="s">
        <v>1049</v>
      </c>
    </row>
    <row r="53" spans="1:2" s="78" customFormat="1">
      <c r="A53" s="77"/>
      <c r="B53" s="81" t="s">
        <v>1085</v>
      </c>
    </row>
    <row r="54" spans="1:2" s="78" customFormat="1">
      <c r="A54" s="77"/>
      <c r="B54" s="81" t="s">
        <v>1086</v>
      </c>
    </row>
    <row r="55" spans="1:2" s="78" customFormat="1">
      <c r="A55" s="77"/>
      <c r="B55" s="81" t="s">
        <v>1087</v>
      </c>
    </row>
    <row r="56" spans="1:2" s="78" customFormat="1">
      <c r="A56" s="77"/>
      <c r="B56" s="81" t="s">
        <v>1088</v>
      </c>
    </row>
    <row r="57" spans="1:2" s="78" customFormat="1">
      <c r="A57" s="77"/>
      <c r="B57" s="81" t="s">
        <v>1089</v>
      </c>
    </row>
    <row r="58" spans="1:2" s="78" customFormat="1">
      <c r="A58" s="77"/>
      <c r="B58" s="81" t="s">
        <v>1090</v>
      </c>
    </row>
    <row r="59" spans="1:2" s="78" customFormat="1">
      <c r="A59" s="77"/>
      <c r="B59" s="81" t="s">
        <v>1091</v>
      </c>
    </row>
    <row r="60" spans="1:2" s="78" customFormat="1">
      <c r="A60" s="77"/>
      <c r="B60" s="81" t="s">
        <v>1092</v>
      </c>
    </row>
    <row r="61" spans="1:2" s="78" customFormat="1">
      <c r="A61" s="77"/>
      <c r="B61" s="81"/>
    </row>
    <row r="62" spans="1:2" s="78" customFormat="1">
      <c r="A62" s="77"/>
      <c r="B62" s="80" t="s">
        <v>1050</v>
      </c>
    </row>
    <row r="63" spans="1:2" s="78" customFormat="1">
      <c r="A63" s="77"/>
      <c r="B63" s="81" t="s">
        <v>1122</v>
      </c>
    </row>
    <row r="64" spans="1:2" s="78" customFormat="1">
      <c r="A64" s="77"/>
      <c r="B64" s="77"/>
    </row>
    <row r="65" spans="1:2" s="78" customFormat="1">
      <c r="A65" s="77"/>
      <c r="B65" s="77"/>
    </row>
    <row r="66" spans="1:2" s="78" customFormat="1">
      <c r="A66" s="77"/>
      <c r="B66" s="77"/>
    </row>
    <row r="67" spans="1:2" s="78" customFormat="1">
      <c r="A67" s="77"/>
      <c r="B67" s="77"/>
    </row>
    <row r="68" spans="1:2" s="78" customFormat="1">
      <c r="A68" s="77"/>
      <c r="B68" s="77"/>
    </row>
    <row r="69" spans="1:2" s="78" customFormat="1">
      <c r="A69" s="77"/>
      <c r="B69" s="77"/>
    </row>
    <row r="70" spans="1:2" s="78" customFormat="1">
      <c r="A70" s="77"/>
      <c r="B70" s="77"/>
    </row>
    <row r="71" spans="1:2" s="78" customFormat="1">
      <c r="A71" s="77"/>
      <c r="B71" s="77"/>
    </row>
    <row r="72" spans="1:2" s="78" customFormat="1">
      <c r="A72" s="77"/>
      <c r="B72" s="77"/>
    </row>
    <row r="73" spans="1:2" s="78" customFormat="1">
      <c r="A73" s="77"/>
      <c r="B73" s="77"/>
    </row>
    <row r="74" spans="1:2" s="78" customFormat="1">
      <c r="A74" s="77"/>
      <c r="B74" s="77"/>
    </row>
    <row r="75" spans="1:2" s="78" customFormat="1">
      <c r="A75" s="77"/>
      <c r="B75" s="77"/>
    </row>
    <row r="76" spans="1:2" s="78" customFormat="1">
      <c r="A76" s="77"/>
      <c r="B76" s="77"/>
    </row>
    <row r="77" spans="1:2" s="78" customFormat="1">
      <c r="A77" s="77"/>
      <c r="B77" s="77"/>
    </row>
    <row r="78" spans="1:2" s="78" customFormat="1">
      <c r="A78" s="77"/>
      <c r="B78" s="77"/>
    </row>
    <row r="79" spans="1:2" s="78" customFormat="1">
      <c r="A79" s="77"/>
      <c r="B79" s="77"/>
    </row>
    <row r="80" spans="1:2" s="78" customFormat="1">
      <c r="A80" s="77"/>
      <c r="B80" s="77"/>
    </row>
    <row r="81" spans="1:2" s="78" customFormat="1">
      <c r="A81" s="77"/>
      <c r="B81" s="77"/>
    </row>
    <row r="82" spans="1:2" s="78" customFormat="1">
      <c r="A82" s="77"/>
      <c r="B82" s="77"/>
    </row>
    <row r="83" spans="1:2" s="78" customFormat="1">
      <c r="A83" s="77"/>
      <c r="B83" s="77"/>
    </row>
    <row r="84" spans="1:2" s="78" customFormat="1">
      <c r="A84" s="77"/>
      <c r="B84" s="77"/>
    </row>
    <row r="85" spans="1:2" s="78" customFormat="1">
      <c r="A85" s="77"/>
      <c r="B85" s="77"/>
    </row>
    <row r="86" spans="1:2" s="78" customFormat="1">
      <c r="A86" s="77"/>
      <c r="B86" s="77"/>
    </row>
    <row r="87" spans="1:2" s="78" customFormat="1">
      <c r="A87" s="77"/>
      <c r="B87" s="77"/>
    </row>
    <row r="88" spans="1:2" s="78" customFormat="1">
      <c r="A88" s="77"/>
      <c r="B88" s="77"/>
    </row>
    <row r="89" spans="1:2" s="78" customFormat="1">
      <c r="A89" s="77"/>
      <c r="B89" s="77"/>
    </row>
    <row r="90" spans="1:2" s="78" customFormat="1">
      <c r="A90" s="77"/>
      <c r="B90" s="77"/>
    </row>
    <row r="91" spans="1:2" s="78" customFormat="1">
      <c r="A91" s="77"/>
      <c r="B91" s="77"/>
    </row>
    <row r="92" spans="1:2" s="78" customFormat="1">
      <c r="A92" s="77"/>
      <c r="B92" s="77"/>
    </row>
    <row r="93" spans="1:2" s="78" customFormat="1">
      <c r="A93" s="77"/>
      <c r="B93" s="77"/>
    </row>
    <row r="94" spans="1:2" s="78" customFormat="1">
      <c r="A94" s="77"/>
      <c r="B94" s="77"/>
    </row>
    <row r="95" spans="1:2" s="78" customFormat="1">
      <c r="A95" s="77"/>
      <c r="B95" s="77"/>
    </row>
    <row r="96" spans="1:2" s="78" customFormat="1">
      <c r="A96" s="77"/>
      <c r="B96" s="77"/>
    </row>
    <row r="97" spans="1:2" s="78" customFormat="1">
      <c r="A97" s="77"/>
      <c r="B97" s="77"/>
    </row>
    <row r="98" spans="1:2" s="78" customFormat="1">
      <c r="A98" s="77"/>
      <c r="B98" s="77"/>
    </row>
    <row r="99" spans="1:2" s="78" customFormat="1">
      <c r="A99" s="77"/>
      <c r="B99" s="77"/>
    </row>
    <row r="100" spans="1:2" s="78" customFormat="1">
      <c r="A100" s="77"/>
      <c r="B100" s="77"/>
    </row>
    <row r="101" spans="1:2" s="78" customFormat="1">
      <c r="A101" s="77"/>
      <c r="B101" s="77"/>
    </row>
    <row r="102" spans="1:2" s="78" customFormat="1">
      <c r="A102" s="77"/>
      <c r="B102" s="77"/>
    </row>
    <row r="103" spans="1:2" s="78" customFormat="1">
      <c r="A103" s="77"/>
      <c r="B103" s="77"/>
    </row>
    <row r="104" spans="1:2" s="78" customFormat="1">
      <c r="A104" s="77"/>
      <c r="B104" s="77"/>
    </row>
    <row r="105" spans="1:2" s="78" customFormat="1">
      <c r="A105" s="77"/>
      <c r="B105" s="77"/>
    </row>
    <row r="106" spans="1:2" s="78" customFormat="1">
      <c r="A106" s="77"/>
      <c r="B106" s="77"/>
    </row>
    <row r="107" spans="1:2" s="78" customFormat="1">
      <c r="A107" s="77"/>
      <c r="B107" s="77"/>
    </row>
    <row r="108" spans="1:2" s="78" customFormat="1">
      <c r="A108" s="77"/>
      <c r="B108" s="77"/>
    </row>
    <row r="109" spans="1:2" s="78" customFormat="1">
      <c r="A109" s="77"/>
      <c r="B109" s="77"/>
    </row>
    <row r="110" spans="1:2" s="78" customFormat="1">
      <c r="A110" s="77"/>
      <c r="B110" s="77"/>
    </row>
    <row r="111" spans="1:2" s="78" customFormat="1">
      <c r="A111" s="77"/>
      <c r="B111" s="77"/>
    </row>
    <row r="112" spans="1:2" s="78" customFormat="1">
      <c r="A112" s="77"/>
      <c r="B112" s="77"/>
    </row>
    <row r="113" spans="1:2" s="78" customFormat="1">
      <c r="A113" s="77"/>
      <c r="B113" s="77"/>
    </row>
    <row r="114" spans="1:2" s="78" customFormat="1">
      <c r="A114" s="77"/>
      <c r="B114" s="77"/>
    </row>
    <row r="115" spans="1:2" s="78" customFormat="1">
      <c r="A115" s="77"/>
      <c r="B115" s="77"/>
    </row>
    <row r="116" spans="1:2" s="78" customFormat="1">
      <c r="A116" s="77"/>
      <c r="B116" s="77"/>
    </row>
    <row r="117" spans="1:2" s="78" customFormat="1">
      <c r="A117" s="77"/>
      <c r="B117" s="77"/>
    </row>
    <row r="118" spans="1:2" s="78" customFormat="1">
      <c r="A118" s="77"/>
      <c r="B118" s="77"/>
    </row>
    <row r="119" spans="1:2" s="78" customFormat="1">
      <c r="A119" s="77"/>
      <c r="B119" s="77"/>
    </row>
    <row r="120" spans="1:2" s="78" customFormat="1">
      <c r="A120" s="77"/>
      <c r="B120" s="77"/>
    </row>
    <row r="121" spans="1:2" s="78" customFormat="1">
      <c r="A121" s="77"/>
      <c r="B121" s="77"/>
    </row>
    <row r="122" spans="1:2" s="78" customFormat="1">
      <c r="A122" s="77"/>
      <c r="B122" s="77"/>
    </row>
    <row r="123" spans="1:2" s="78" customFormat="1">
      <c r="A123" s="77"/>
      <c r="B123" s="77"/>
    </row>
    <row r="124" spans="1:2" s="78" customFormat="1">
      <c r="A124" s="77"/>
      <c r="B124" s="77"/>
    </row>
    <row r="125" spans="1:2" s="78" customFormat="1">
      <c r="A125" s="77"/>
      <c r="B125" s="77"/>
    </row>
    <row r="126" spans="1:2" s="78" customFormat="1">
      <c r="A126" s="77"/>
      <c r="B126" s="77"/>
    </row>
    <row r="127" spans="1:2" s="78" customFormat="1">
      <c r="A127" s="77"/>
      <c r="B127" s="77"/>
    </row>
    <row r="128" spans="1:2" s="78" customFormat="1">
      <c r="A128" s="77"/>
      <c r="B128" s="77"/>
    </row>
    <row r="129" spans="1:2" s="78" customFormat="1">
      <c r="A129" s="77"/>
      <c r="B129" s="77"/>
    </row>
    <row r="130" spans="1:2" s="78" customFormat="1">
      <c r="A130" s="77"/>
      <c r="B130" s="77"/>
    </row>
    <row r="131" spans="1:2" s="78" customFormat="1">
      <c r="A131" s="77"/>
      <c r="B131" s="77"/>
    </row>
    <row r="132" spans="1:2" s="78" customFormat="1">
      <c r="A132" s="77"/>
      <c r="B132" s="77"/>
    </row>
    <row r="133" spans="1:2" s="78" customFormat="1">
      <c r="A133" s="77"/>
      <c r="B133" s="77"/>
    </row>
    <row r="134" spans="1:2" s="78" customFormat="1">
      <c r="A134" s="77"/>
      <c r="B134" s="77"/>
    </row>
    <row r="135" spans="1:2" s="78" customFormat="1">
      <c r="A135" s="77"/>
      <c r="B135" s="77"/>
    </row>
    <row r="136" spans="1:2" s="78" customFormat="1">
      <c r="A136" s="77"/>
      <c r="B136" s="77"/>
    </row>
    <row r="137" spans="1:2" s="78" customFormat="1">
      <c r="A137" s="77"/>
      <c r="B137" s="77"/>
    </row>
    <row r="138" spans="1:2" s="78" customFormat="1">
      <c r="A138" s="77"/>
      <c r="B138" s="77"/>
    </row>
    <row r="139" spans="1:2" s="78" customFormat="1">
      <c r="A139" s="77"/>
      <c r="B139" s="77"/>
    </row>
    <row r="140" spans="1:2" s="78" customFormat="1">
      <c r="A140" s="77"/>
      <c r="B140" s="77"/>
    </row>
    <row r="141" spans="1:2" s="78" customFormat="1">
      <c r="A141" s="77"/>
      <c r="B141" s="77"/>
    </row>
    <row r="142" spans="1:2" s="78" customFormat="1">
      <c r="A142" s="77"/>
      <c r="B142" s="77"/>
    </row>
    <row r="143" spans="1:2" s="78" customFormat="1">
      <c r="A143" s="77"/>
      <c r="B143" s="77"/>
    </row>
    <row r="144" spans="1:2" s="78" customFormat="1">
      <c r="A144" s="77"/>
      <c r="B144" s="77"/>
    </row>
    <row r="145" spans="1:2" s="78" customFormat="1">
      <c r="A145" s="77"/>
      <c r="B145" s="77"/>
    </row>
    <row r="146" spans="1:2" s="78" customFormat="1">
      <c r="A146" s="77"/>
      <c r="B146" s="77"/>
    </row>
    <row r="147" spans="1:2" s="78" customFormat="1">
      <c r="A147" s="77"/>
      <c r="B147" s="77"/>
    </row>
    <row r="148" spans="1:2" s="78" customFormat="1">
      <c r="A148" s="77"/>
      <c r="B148" s="77"/>
    </row>
    <row r="149" spans="1:2" s="78" customFormat="1">
      <c r="A149" s="77"/>
      <c r="B149" s="77"/>
    </row>
    <row r="150" spans="1:2" s="78" customFormat="1">
      <c r="A150" s="77"/>
      <c r="B150" s="77"/>
    </row>
    <row r="151" spans="1:2" s="78" customFormat="1">
      <c r="A151" s="77"/>
      <c r="B151" s="77"/>
    </row>
    <row r="152" spans="1:2" s="78" customFormat="1">
      <c r="A152" s="77"/>
      <c r="B152" s="77"/>
    </row>
    <row r="153" spans="1:2" s="78" customFormat="1">
      <c r="A153" s="77"/>
      <c r="B153" s="77"/>
    </row>
    <row r="154" spans="1:2" s="78" customFormat="1">
      <c r="A154" s="77"/>
      <c r="B154" s="77"/>
    </row>
    <row r="155" spans="1:2" s="78" customFormat="1">
      <c r="A155" s="77"/>
      <c r="B155" s="77"/>
    </row>
    <row r="156" spans="1:2" s="78" customFormat="1">
      <c r="A156" s="77"/>
      <c r="B156" s="77"/>
    </row>
    <row r="157" spans="1:2" s="78" customFormat="1">
      <c r="A157" s="77"/>
      <c r="B157" s="77"/>
    </row>
    <row r="158" spans="1:2" s="78" customFormat="1">
      <c r="A158" s="77"/>
      <c r="B158" s="77"/>
    </row>
    <row r="159" spans="1:2" s="78" customFormat="1">
      <c r="A159" s="77"/>
      <c r="B159" s="77"/>
    </row>
    <row r="160" spans="1:2" s="78" customFormat="1">
      <c r="A160" s="77"/>
      <c r="B160" s="77"/>
    </row>
    <row r="161" spans="1:2" s="78" customFormat="1">
      <c r="A161" s="77"/>
      <c r="B161" s="77"/>
    </row>
    <row r="162" spans="1:2" s="78" customFormat="1">
      <c r="A162" s="77"/>
      <c r="B162" s="77"/>
    </row>
    <row r="163" spans="1:2" s="78" customFormat="1">
      <c r="A163" s="77"/>
      <c r="B163" s="77"/>
    </row>
    <row r="164" spans="1:2" s="78" customFormat="1">
      <c r="A164" s="77"/>
      <c r="B164" s="77"/>
    </row>
    <row r="165" spans="1:2" s="78" customFormat="1">
      <c r="A165" s="77"/>
      <c r="B165" s="77"/>
    </row>
    <row r="166" spans="1:2" s="78" customFormat="1">
      <c r="A166" s="77"/>
      <c r="B166" s="77"/>
    </row>
    <row r="167" spans="1:2" s="78" customFormat="1">
      <c r="A167" s="77"/>
      <c r="B167" s="77"/>
    </row>
    <row r="168" spans="1:2" s="78" customFormat="1">
      <c r="A168" s="77"/>
      <c r="B168" s="77"/>
    </row>
    <row r="169" spans="1:2" s="78" customFormat="1">
      <c r="A169" s="77"/>
      <c r="B169" s="77"/>
    </row>
    <row r="170" spans="1:2" s="78" customFormat="1">
      <c r="A170" s="77"/>
      <c r="B170" s="77"/>
    </row>
    <row r="171" spans="1:2" s="78" customFormat="1">
      <c r="A171" s="77"/>
      <c r="B171" s="77"/>
    </row>
  </sheetData>
  <hyperlinks>
    <hyperlink ref="B5" location="'KM1'!A1" display="Template EU KM1 - Key metrics template" xr:uid="{00000000-0004-0000-0000-000001000000}"/>
    <hyperlink ref="B8" location="'CC1'!A1" display="Template EU CC1 - Composition of regulatory own funds" xr:uid="{60734DD2-0919-4B07-B5CA-8F8CA021B723}"/>
    <hyperlink ref="B9" location="'CC2 '!A1" display="Template EU CC2 - reconciliation of regulatory own funds to balance sheet in the audited financial statements" xr:uid="{ADDC9621-526B-4023-B95D-1D5CF02298F1}"/>
    <hyperlink ref="B12" location="CCyB1!A1" display="Template EU CCyB1 - Geographical distribution of credit exposures relevant for the calculation of the countercyclical buffer" xr:uid="{843B45C0-0A30-490C-A106-E40B71C1E5D4}"/>
    <hyperlink ref="B13" location="CCyB2!A1" display="Template EU CCyB2 - Amount of institution-specific countercyclical capital buffer" xr:uid="{68DCBA02-3BC5-4958-88F8-7B304C9FA37F}"/>
    <hyperlink ref="B16" location="'LR1'!A1" display="Template EU LR1 - LRSum: Summary reconciliation of accounting assets and leverage ratio exposures" xr:uid="{1FE5E40F-BD66-4C7E-B893-62E9FC2C6B0F}"/>
    <hyperlink ref="B17" location="'LR2'!A1" display="Template EU LR2 - LRCom: Leverage ratio common disclosure" xr:uid="{A9DE4339-EAD9-454B-98FC-B89FE560494B}"/>
    <hyperlink ref="B18" location="'LR3'!A1" display="Template EU LR3 - LRSpl: Split-up of on balance sheet exposures (excluding derivatives, SFTs and exempted exposures)" xr:uid="{39978F12-6FBC-4C33-9AF7-25B2DF1EC8EA}"/>
    <hyperlink ref="B21" location="'LIQ1'!A1" display="Template EU LIQ1 - Quantitative information of LCR" xr:uid="{6222F1BF-2C0A-4E75-823C-C530E338E8D5}"/>
    <hyperlink ref="B22" location="LIQB!A1" display="Table EU LIQB  on qualitative information on LCR, which complements template EU LIQ1." xr:uid="{8EC97377-2DDA-4B74-9726-74A45808246F}"/>
    <hyperlink ref="B23" location="'LIQ2'!A1" display="Template EU LIQ2: Net Stable Funding Ratio " xr:uid="{3AB6C0AC-5D30-4AA7-8548-8A7B70564780}"/>
    <hyperlink ref="B26" location="'CR1'!A1" display="Template EU CR1: Performing and non-performing exposures and related provisions" xr:uid="{B4A87641-596F-4A81-B3A3-E445C2A49ABD}"/>
    <hyperlink ref="B27" location="'CR1-A'!A1" display="Template EU CR1-A: Maturity of exposures" xr:uid="{B967EFAC-6777-4CA6-98F7-AC34D752BA8D}"/>
    <hyperlink ref="B28" location="'CR2'!A1" display="Template EU CR2: Changes in the stock of non-performing loans and advances" xr:uid="{BC62CFEB-706F-42F9-B35B-E9431BFFD88D}"/>
    <hyperlink ref="B29" location="'CQ1'!A1" display="Template EU CQ1: Credit quality of forborne exposures" xr:uid="{2F261391-A8C4-475F-89EE-B51BAA14ECD1}"/>
    <hyperlink ref="B30" location="'CQ5'!A1" display="Template EU CQ5: Credit quality of loans and advances by industry" xr:uid="{42C7DE52-1AD8-4590-B7FA-59531B0A9015}"/>
    <hyperlink ref="B31" location="'CQ7'!A1" display="Template EU CQ7: Collateral obtained by taking possession and execution processes " xr:uid="{6DAEEAF4-251D-4687-BFE2-09210BE66E5F}"/>
    <hyperlink ref="B34" location="'CR3'!A1" display="Template EU CR3 –  CRM techniques overview:  Disclosure of the use of credit risk mitigation techniques" xr:uid="{8872D12C-9C6D-4E54-85DA-1E50D005B625}"/>
    <hyperlink ref="B37" location="'CR4'!A1" display="Template EU CR4 – standardised approach – Credit risk exposure and CRM effects" xr:uid="{8E09DCC3-BBDB-45D5-BD80-088FED742F56}"/>
    <hyperlink ref="B38" location="'CR5'!A1" display="Template EU CR5 – standardised approach" xr:uid="{A0B7D58A-CB24-4E4A-BE2F-D9D8F5870CC5}"/>
    <hyperlink ref="B41" location="'CCR1'!A1" display="Template EU CCR1 – Analysis of CCR exposure by approach" xr:uid="{819AAD58-B5EA-4666-BD1E-903CAE7870D4}"/>
    <hyperlink ref="B42" location="'CCR3'!A1" display="Template EU CCR3 – Standardised approach – CCR exposures by regulatory exposure class and risk weights" xr:uid="{A27C38A3-2A5C-4CA8-8CD0-5BC00EF13863}"/>
    <hyperlink ref="B43" location="'CCR5'!A1" display="Template EU CCR5 – Composition of collateral for CCR exposures" xr:uid="{152090F0-8805-465F-8B1F-5637850C8306}"/>
    <hyperlink ref="B44" location="'CCR6'!A1" display="Template EU CCR6 – Credit derivatives exposures" xr:uid="{FE38C7EC-AD08-4505-8FA3-620AB672F924}"/>
    <hyperlink ref="B47" location="'MR1'!A1" display="Template EU MR1 Market risk under the alternative standardised approach (ASA)" xr:uid="{C0E9FE7E-78D4-48AC-9DF2-DFCF50AA4AE9}"/>
    <hyperlink ref="B50" location="IRRBB1!A1" display="Template EU IRRBB1 -Interest rate risks of non-trading book activities" xr:uid="{E40E15B0-0F92-4069-AC5A-37764ABCED5C}"/>
    <hyperlink ref="B53" location="ESGA!A1" display="Table 1 ESGA - Qualitative information on Environmental risk" xr:uid="{882A72AC-307D-495C-80B1-EDF401268637}"/>
    <hyperlink ref="B54" location="ESGB!A1" display="Table 2 ESGB - Qualitative information on Social risk" xr:uid="{5DD73A3E-8762-47D4-8A7F-31BA5FABB9D1}"/>
    <hyperlink ref="B55" location="ESGC!A1" display="Table 3 ESGC- Qualitative information on Governance risk" xr:uid="{F3FA99E0-6DA9-4923-8979-AD1D1FA02A42}"/>
    <hyperlink ref="B56" location="'ESG1'!A1" display="Template 1 ESG1: Banking book- Indicators of potential climate Change transition risk: Credit quality of exposures by sector, emissions and residual maturity" xr:uid="{2D444894-EDDC-4B62-AEB3-D5E2089C9672}"/>
    <hyperlink ref="B57" location="'ESG2'!A1" display="Template 2 ESG2: Banking book - Indicators of potential climate change transition risk: Loans collateralised by immovable property - Energy efficiency of the collateral" xr:uid="{654C151A-E5B8-43DD-9DC3-CAF8A4D0692C}"/>
    <hyperlink ref="B58" location="'ESG3'!A1" display="Template 3 ESG3: Banking book - Indicators of potential climate change transition risk: Alignment metrics" xr:uid="{D99C14BD-32FF-43FD-89C7-34DA9805CE02}"/>
    <hyperlink ref="B59" location="'ESG4'!A1" display="Template 4 ESG4: Banking book - Indicators of potential climate change transition risk: Exposures to top 20 carbon-intensive firms" xr:uid="{4ED6AA9F-DAAE-42CF-84A2-873B7953A6FF}"/>
    <hyperlink ref="B60" location="'ESG5'!A1" display="Template 5 ESG5: Banking book - Indicators of potential climate change physical risk: Exposures subject to physical risk" xr:uid="{94A1DAEF-F05D-4E3B-9C46-36B86B14C2EE}"/>
    <hyperlink ref="B63" location="'KM2'!A1" display="EU KM2 - Key metrics - MREL and, where applicable, G-SII requirement for own funds and eligible liabilities  " xr:uid="{A0960799-4C42-4626-92FB-3038B2D78ED4}"/>
    <hyperlink ref="B4" location="'OV1'!A1" display="Template EU OV1 – Overview of total risk exposure amounts" xr:uid="{00000000-0004-0000-0000-000000000000}"/>
  </hyperlinks>
  <pageMargins left="0.70866141732283472" right="0.70866141732283472" top="0.74803149606299213" bottom="0.74803149606299213" header="0.31496062992125984" footer="0.31496062992125984"/>
  <pageSetup paperSize="9" scale="29" orientation="portrait" r:id="rId1"/>
  <headerFooter>
    <oddHeader>&amp;CEN
Annex I</oddHeader>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5B6C-0218-485B-A99F-A49E6CD0AAE1}">
  <sheetPr>
    <tabColor theme="4"/>
    <pageSetUpPr fitToPage="1"/>
  </sheetPr>
  <dimension ref="B2:G13"/>
  <sheetViews>
    <sheetView showGridLines="0" zoomScaleNormal="100" workbookViewId="0"/>
  </sheetViews>
  <sheetFormatPr defaultColWidth="8.7265625" defaultRowHeight="10"/>
  <cols>
    <col min="1" max="1" width="2.1796875" style="63" customWidth="1"/>
    <col min="2" max="2" width="4.1796875" style="63" customWidth="1"/>
    <col min="3" max="3" width="31.81640625" style="63" bestFit="1" customWidth="1"/>
    <col min="4" max="5" width="21.453125" style="63" customWidth="1"/>
    <col min="6" max="16384" width="8.7265625" style="63"/>
  </cols>
  <sheetData>
    <row r="2" spans="2:7" ht="10.5">
      <c r="B2" s="25" t="s">
        <v>1068</v>
      </c>
      <c r="C2" s="208"/>
      <c r="D2" s="208"/>
      <c r="E2" s="208"/>
      <c r="F2" s="208"/>
      <c r="G2" s="67" t="s">
        <v>1026</v>
      </c>
    </row>
    <row r="4" spans="2:7" ht="13.15" customHeight="1">
      <c r="C4" s="644" t="s">
        <v>1084</v>
      </c>
      <c r="D4" s="634" t="s">
        <v>1069</v>
      </c>
      <c r="E4" s="634"/>
    </row>
    <row r="5" spans="2:7" ht="14.25" customHeight="1">
      <c r="C5" s="644"/>
      <c r="D5" s="169" t="s">
        <v>636</v>
      </c>
      <c r="E5" s="87" t="s">
        <v>637</v>
      </c>
    </row>
    <row r="6" spans="2:7" ht="30">
      <c r="B6" s="5" t="s">
        <v>319</v>
      </c>
      <c r="C6" s="89" t="s">
        <v>1070</v>
      </c>
      <c r="D6" s="505">
        <v>1369931750</v>
      </c>
      <c r="E6" s="10">
        <v>0</v>
      </c>
    </row>
    <row r="7" spans="2:7" ht="30">
      <c r="B7" s="5" t="s">
        <v>321</v>
      </c>
      <c r="C7" s="89" t="s">
        <v>1071</v>
      </c>
      <c r="D7" s="505">
        <v>0</v>
      </c>
      <c r="E7" s="10">
        <v>0</v>
      </c>
    </row>
    <row r="8" spans="2:7">
      <c r="B8" s="190" t="s">
        <v>563</v>
      </c>
      <c r="C8" s="248" t="s">
        <v>638</v>
      </c>
      <c r="D8" s="505">
        <v>0</v>
      </c>
      <c r="E8" s="10">
        <v>0</v>
      </c>
    </row>
    <row r="9" spans="2:7">
      <c r="B9" s="190" t="s">
        <v>565</v>
      </c>
      <c r="C9" s="248" t="s">
        <v>639</v>
      </c>
      <c r="D9" s="505">
        <v>0</v>
      </c>
      <c r="E9" s="10">
        <v>0</v>
      </c>
    </row>
    <row r="10" spans="2:7">
      <c r="B10" s="190" t="s">
        <v>567</v>
      </c>
      <c r="C10" s="248" t="s">
        <v>640</v>
      </c>
      <c r="D10" s="505">
        <v>0</v>
      </c>
      <c r="E10" s="10">
        <v>0</v>
      </c>
    </row>
    <row r="11" spans="2:7">
      <c r="B11" s="190" t="s">
        <v>569</v>
      </c>
      <c r="C11" s="248" t="s">
        <v>641</v>
      </c>
      <c r="D11" s="505">
        <v>0</v>
      </c>
      <c r="E11" s="10">
        <v>0</v>
      </c>
    </row>
    <row r="12" spans="2:7">
      <c r="B12" s="190" t="s">
        <v>571</v>
      </c>
      <c r="C12" s="248" t="s">
        <v>642</v>
      </c>
      <c r="D12" s="505">
        <v>0</v>
      </c>
      <c r="E12" s="10">
        <v>0</v>
      </c>
    </row>
    <row r="13" spans="2:7" ht="10.5">
      <c r="B13" s="88" t="s">
        <v>573</v>
      </c>
      <c r="C13" s="249" t="s">
        <v>83</v>
      </c>
      <c r="D13" s="508">
        <v>1369931750</v>
      </c>
      <c r="E13" s="10">
        <v>0</v>
      </c>
    </row>
  </sheetData>
  <mergeCells count="2">
    <mergeCell ref="D4:E4"/>
    <mergeCell ref="C4:C5"/>
  </mergeCells>
  <hyperlinks>
    <hyperlink ref="G2" location="Index!A1" display="Index" xr:uid="{9DB3A18D-3D4F-4627-82FA-29D52F4CDF39}"/>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BC3C-B404-4670-95E1-B0EB818C331D}">
  <sheetPr>
    <tabColor theme="4"/>
    <pageSetUpPr autoPageBreaks="0" fitToPage="1"/>
  </sheetPr>
  <dimension ref="B2:J12"/>
  <sheetViews>
    <sheetView showGridLines="0" zoomScaleNormal="100" zoomScaleSheetLayoutView="100" zoomScalePageLayoutView="80" workbookViewId="0"/>
  </sheetViews>
  <sheetFormatPr defaultColWidth="9.1796875" defaultRowHeight="10"/>
  <cols>
    <col min="1" max="1" width="1.54296875" style="63" customWidth="1"/>
    <col min="2" max="2" width="5.1796875" style="63" customWidth="1"/>
    <col min="3" max="3" width="52.7265625" style="63" bestFit="1" customWidth="1"/>
    <col min="4" max="8" width="18.26953125" style="63" customWidth="1"/>
    <col min="9" max="9" width="12.81640625" style="63" customWidth="1"/>
    <col min="10" max="16384" width="9.1796875" style="63"/>
  </cols>
  <sheetData>
    <row r="2" spans="2:10" ht="14.5">
      <c r="B2" s="251" t="s">
        <v>1072</v>
      </c>
      <c r="C2" s="252"/>
      <c r="D2" s="252"/>
      <c r="E2" s="252"/>
      <c r="F2" s="252"/>
      <c r="G2" s="252"/>
      <c r="H2" s="252"/>
      <c r="I2" s="253"/>
      <c r="J2" s="67" t="s">
        <v>1026</v>
      </c>
    </row>
    <row r="4" spans="2:10" ht="21">
      <c r="C4" s="119"/>
      <c r="D4" s="191" t="s">
        <v>643</v>
      </c>
      <c r="E4" s="192" t="s">
        <v>644</v>
      </c>
      <c r="F4" s="193"/>
      <c r="G4" s="193"/>
      <c r="H4" s="194"/>
    </row>
    <row r="5" spans="2:10" ht="21">
      <c r="C5" s="119"/>
      <c r="D5" s="195"/>
      <c r="E5" s="196"/>
      <c r="F5" s="191" t="s">
        <v>1073</v>
      </c>
      <c r="G5" s="192" t="s">
        <v>1074</v>
      </c>
      <c r="H5" s="197"/>
    </row>
    <row r="6" spans="2:10" ht="21">
      <c r="C6" s="119"/>
      <c r="D6" s="198"/>
      <c r="E6" s="199"/>
      <c r="F6" s="198"/>
      <c r="G6" s="199"/>
      <c r="H6" s="191" t="s">
        <v>1075</v>
      </c>
    </row>
    <row r="7" spans="2:10">
      <c r="C7" s="9" t="s">
        <v>1084</v>
      </c>
      <c r="D7" s="32" t="s">
        <v>38</v>
      </c>
      <c r="E7" s="200" t="s">
        <v>39</v>
      </c>
      <c r="F7" s="32" t="s">
        <v>40</v>
      </c>
      <c r="G7" s="200" t="s">
        <v>85</v>
      </c>
      <c r="H7" s="32" t="s">
        <v>86</v>
      </c>
    </row>
    <row r="8" spans="2:10">
      <c r="B8" s="32">
        <v>1</v>
      </c>
      <c r="C8" s="33" t="s">
        <v>561</v>
      </c>
      <c r="D8" s="505">
        <v>331494352734</v>
      </c>
      <c r="E8" s="505">
        <v>1842797293920</v>
      </c>
      <c r="F8" s="505">
        <v>1840066394218</v>
      </c>
      <c r="G8" s="505">
        <v>243199953839</v>
      </c>
      <c r="H8" s="505">
        <v>0</v>
      </c>
    </row>
    <row r="9" spans="2:10">
      <c r="B9" s="32">
        <v>2</v>
      </c>
      <c r="C9" s="33" t="s">
        <v>645</v>
      </c>
      <c r="D9" s="505">
        <v>120947872488.06538</v>
      </c>
      <c r="E9" s="505">
        <v>0</v>
      </c>
      <c r="F9" s="505">
        <v>0</v>
      </c>
      <c r="G9" s="505">
        <v>0</v>
      </c>
      <c r="H9" s="512" t="s">
        <v>646</v>
      </c>
    </row>
    <row r="10" spans="2:10">
      <c r="B10" s="32">
        <v>3</v>
      </c>
      <c r="C10" s="33" t="s">
        <v>83</v>
      </c>
      <c r="D10" s="505">
        <v>452442225222.06537</v>
      </c>
      <c r="E10" s="505">
        <v>1842797293920</v>
      </c>
      <c r="F10" s="505">
        <v>1840066394218</v>
      </c>
      <c r="G10" s="505">
        <v>243199953839</v>
      </c>
      <c r="H10" s="505">
        <v>0</v>
      </c>
    </row>
    <row r="11" spans="2:10">
      <c r="B11" s="32">
        <v>4</v>
      </c>
      <c r="C11" s="201" t="s">
        <v>647</v>
      </c>
      <c r="D11" s="506">
        <v>6276076392</v>
      </c>
      <c r="E11" s="505">
        <v>23113813135</v>
      </c>
      <c r="F11" s="505">
        <v>23080550141</v>
      </c>
      <c r="G11" s="505">
        <v>33262994</v>
      </c>
      <c r="H11" s="505">
        <v>0</v>
      </c>
    </row>
    <row r="12" spans="2:10">
      <c r="B12" s="12" t="s">
        <v>434</v>
      </c>
      <c r="C12" s="201" t="s">
        <v>648</v>
      </c>
      <c r="D12" s="506">
        <v>6276076392</v>
      </c>
      <c r="E12" s="505">
        <v>23113813135</v>
      </c>
      <c r="F12" s="512"/>
      <c r="G12" s="512"/>
      <c r="H12" s="512"/>
    </row>
  </sheetData>
  <hyperlinks>
    <hyperlink ref="J2" location="Index!A1" display="Index" xr:uid="{5800B600-55EF-4744-82E8-9D447FD8BFCE}"/>
  </hyperlinks>
  <pageMargins left="0.70866141732283472" right="0.70866141732283472" top="0.74803149606299213" bottom="0.74803149606299213" header="0.31496062992125984" footer="0.31496062992125984"/>
  <pageSetup paperSize="9" scale="68" orientation="landscape" r:id="rId1"/>
  <headerFooter>
    <oddHeader>&amp;CEN</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tabColor theme="4"/>
    <pageSetUpPr fitToPage="1"/>
  </sheetPr>
  <dimension ref="B2:K32"/>
  <sheetViews>
    <sheetView showGridLines="0" zoomScaleNormal="100" zoomScalePageLayoutView="81" workbookViewId="0"/>
  </sheetViews>
  <sheetFormatPr defaultColWidth="8.7265625" defaultRowHeight="10"/>
  <cols>
    <col min="1" max="1" width="3.26953125" style="2" customWidth="1"/>
    <col min="2" max="2" width="7.54296875" style="3" customWidth="1"/>
    <col min="3" max="3" width="50.54296875" style="2" customWidth="1"/>
    <col min="4" max="4" width="14.54296875" style="2" customWidth="1"/>
    <col min="5" max="5" width="17.453125" style="2" customWidth="1"/>
    <col min="6" max="6" width="16" style="2" customWidth="1"/>
    <col min="7" max="7" width="18.81640625" style="2" customWidth="1"/>
    <col min="8" max="8" width="16.26953125" style="2" customWidth="1"/>
    <col min="9" max="9" width="16.7265625" style="2" customWidth="1"/>
    <col min="10" max="16384" width="8.7265625" style="2"/>
  </cols>
  <sheetData>
    <row r="2" spans="2:11" ht="10.5">
      <c r="B2" s="25" t="s">
        <v>19</v>
      </c>
      <c r="C2" s="208"/>
      <c r="D2" s="208"/>
      <c r="E2" s="208"/>
      <c r="F2" s="208"/>
      <c r="G2" s="208"/>
      <c r="H2" s="208"/>
      <c r="I2" s="208"/>
      <c r="J2" s="208"/>
      <c r="K2" s="53" t="s">
        <v>1026</v>
      </c>
    </row>
    <row r="5" spans="2:11" ht="14.65" customHeight="1">
      <c r="B5" s="632" t="s">
        <v>1084</v>
      </c>
      <c r="C5" s="660" t="s">
        <v>649</v>
      </c>
      <c r="D5" s="652" t="s">
        <v>650</v>
      </c>
      <c r="E5" s="653"/>
      <c r="F5" s="654" t="s">
        <v>651</v>
      </c>
      <c r="G5" s="652"/>
      <c r="H5" s="655" t="s">
        <v>652</v>
      </c>
      <c r="I5" s="656"/>
    </row>
    <row r="6" spans="2:11" ht="21">
      <c r="B6" s="633"/>
      <c r="C6" s="661"/>
      <c r="D6" s="255" t="s">
        <v>612</v>
      </c>
      <c r="E6" s="144" t="s">
        <v>583</v>
      </c>
      <c r="F6" s="255" t="s">
        <v>612</v>
      </c>
      <c r="G6" s="144" t="s">
        <v>583</v>
      </c>
      <c r="H6" s="23" t="s">
        <v>653</v>
      </c>
      <c r="I6" s="23" t="s">
        <v>654</v>
      </c>
    </row>
    <row r="7" spans="2:11">
      <c r="B7" s="32">
        <v>1</v>
      </c>
      <c r="C7" s="384" t="s">
        <v>655</v>
      </c>
      <c r="D7" s="385">
        <v>257701.08001636999</v>
      </c>
      <c r="E7" s="385">
        <v>125.00398527999999</v>
      </c>
      <c r="F7" s="385">
        <v>257841.19128053001</v>
      </c>
      <c r="G7" s="385">
        <v>50.876333700000004</v>
      </c>
      <c r="H7" s="385">
        <v>4.6374397800000002</v>
      </c>
      <c r="I7" s="392">
        <v>1.7982095466918172E-5</v>
      </c>
    </row>
    <row r="8" spans="2:11">
      <c r="B8" s="42">
        <v>2</v>
      </c>
      <c r="C8" s="387" t="s">
        <v>656</v>
      </c>
      <c r="D8" s="385">
        <v>12735.542123809999</v>
      </c>
      <c r="E8" s="385">
        <v>15564.262110069998</v>
      </c>
      <c r="F8" s="385">
        <v>12778.322114479999</v>
      </c>
      <c r="G8" s="385">
        <v>337.87374756999998</v>
      </c>
      <c r="H8" s="385">
        <v>3228.1338904200002</v>
      </c>
      <c r="I8" s="392">
        <v>0.24611815227311329</v>
      </c>
    </row>
    <row r="9" spans="2:11">
      <c r="B9" s="42" t="s">
        <v>657</v>
      </c>
      <c r="C9" s="387" t="s">
        <v>658</v>
      </c>
      <c r="D9" s="385">
        <v>10954.83615331</v>
      </c>
      <c r="E9" s="385">
        <v>13858.151819069999</v>
      </c>
      <c r="F9" s="385">
        <v>10978.146663129999</v>
      </c>
      <c r="G9" s="385">
        <v>175.43149865999999</v>
      </c>
      <c r="H9" s="385">
        <v>2248.8881284399999</v>
      </c>
      <c r="I9" s="392">
        <v>0.20162929741634442</v>
      </c>
    </row>
    <row r="10" spans="2:11">
      <c r="B10" s="42" t="s">
        <v>659</v>
      </c>
      <c r="C10" s="387" t="s">
        <v>660</v>
      </c>
      <c r="D10" s="385">
        <v>1780.7059704999999</v>
      </c>
      <c r="E10" s="385">
        <v>1706.110291</v>
      </c>
      <c r="F10" s="385">
        <v>1800.17545135</v>
      </c>
      <c r="G10" s="385">
        <v>162.44224890999999</v>
      </c>
      <c r="H10" s="385">
        <v>979.24576198</v>
      </c>
      <c r="I10" s="392">
        <v>0.49894880793660085</v>
      </c>
    </row>
    <row r="11" spans="2:11">
      <c r="B11" s="42">
        <v>3</v>
      </c>
      <c r="C11" s="387" t="s">
        <v>661</v>
      </c>
      <c r="D11" s="385">
        <v>0</v>
      </c>
      <c r="E11" s="385">
        <v>0</v>
      </c>
      <c r="F11" s="385">
        <v>0</v>
      </c>
      <c r="G11" s="385">
        <v>0</v>
      </c>
      <c r="H11" s="385">
        <v>0</v>
      </c>
      <c r="I11" s="392"/>
    </row>
    <row r="12" spans="2:11">
      <c r="B12" s="42" t="s">
        <v>662</v>
      </c>
      <c r="C12" s="387" t="s">
        <v>663</v>
      </c>
      <c r="D12" s="385">
        <v>0</v>
      </c>
      <c r="E12" s="385">
        <v>0</v>
      </c>
      <c r="F12" s="385">
        <v>0</v>
      </c>
      <c r="G12" s="385">
        <v>0</v>
      </c>
      <c r="H12" s="385">
        <v>0</v>
      </c>
      <c r="I12" s="392"/>
    </row>
    <row r="13" spans="2:11">
      <c r="B13" s="42">
        <v>4</v>
      </c>
      <c r="C13" s="387" t="s">
        <v>439</v>
      </c>
      <c r="D13" s="385">
        <v>91222.218181999997</v>
      </c>
      <c r="E13" s="385">
        <v>4185.6577479999996</v>
      </c>
      <c r="F13" s="385">
        <v>91222.047653130008</v>
      </c>
      <c r="G13" s="385">
        <v>24.00424259</v>
      </c>
      <c r="H13" s="385">
        <v>21925.14145757</v>
      </c>
      <c r="I13" s="392">
        <v>0.24028591924861598</v>
      </c>
    </row>
    <row r="14" spans="2:11">
      <c r="B14" s="42">
        <v>5</v>
      </c>
      <c r="C14" s="387" t="s">
        <v>433</v>
      </c>
      <c r="D14" s="385">
        <v>0</v>
      </c>
      <c r="E14" s="385">
        <v>0</v>
      </c>
      <c r="F14" s="385">
        <v>0</v>
      </c>
      <c r="G14" s="385">
        <v>0</v>
      </c>
      <c r="H14" s="385">
        <v>0</v>
      </c>
      <c r="I14" s="392"/>
    </row>
    <row r="15" spans="2:11">
      <c r="B15" s="42">
        <v>6</v>
      </c>
      <c r="C15" s="387" t="s">
        <v>445</v>
      </c>
      <c r="D15" s="385">
        <v>389790.22490561998</v>
      </c>
      <c r="E15" s="385">
        <v>106037.15522642</v>
      </c>
      <c r="F15" s="385">
        <v>386594.92348811001</v>
      </c>
      <c r="G15" s="385">
        <v>31330.733470020001</v>
      </c>
      <c r="H15" s="385">
        <v>394083.29348260997</v>
      </c>
      <c r="I15" s="392">
        <v>0.94295070647479129</v>
      </c>
    </row>
    <row r="16" spans="2:11">
      <c r="B16" s="42">
        <v>6.1</v>
      </c>
      <c r="C16" s="387" t="s">
        <v>664</v>
      </c>
      <c r="D16" s="385">
        <v>0</v>
      </c>
      <c r="E16" s="385">
        <v>0</v>
      </c>
      <c r="F16" s="385">
        <v>0</v>
      </c>
      <c r="G16" s="385">
        <v>0</v>
      </c>
      <c r="H16" s="385">
        <v>0</v>
      </c>
      <c r="I16" s="392"/>
    </row>
    <row r="17" spans="2:9">
      <c r="B17" s="42">
        <v>7</v>
      </c>
      <c r="C17" s="388" t="s">
        <v>665</v>
      </c>
      <c r="D17" s="385">
        <v>24212.422866000001</v>
      </c>
      <c r="E17" s="385">
        <v>1640.9027209999999</v>
      </c>
      <c r="F17" s="385">
        <v>24512.887917</v>
      </c>
      <c r="G17" s="385">
        <v>820.45136100000002</v>
      </c>
      <c r="H17" s="385">
        <v>58461.973296999997</v>
      </c>
      <c r="I17" s="392">
        <v>2.3077089307278804</v>
      </c>
    </row>
    <row r="18" spans="2:9">
      <c r="B18" s="42" t="s">
        <v>666</v>
      </c>
      <c r="C18" s="388" t="s">
        <v>667</v>
      </c>
      <c r="D18" s="385">
        <v>0</v>
      </c>
      <c r="E18" s="385">
        <v>0</v>
      </c>
      <c r="F18" s="385">
        <v>0</v>
      </c>
      <c r="G18" s="385">
        <v>0</v>
      </c>
      <c r="H18" s="385">
        <v>0</v>
      </c>
      <c r="I18" s="392"/>
    </row>
    <row r="19" spans="2:9">
      <c r="B19" s="42" t="s">
        <v>668</v>
      </c>
      <c r="C19" s="388" t="s">
        <v>669</v>
      </c>
      <c r="D19" s="385">
        <v>24212.422866000001</v>
      </c>
      <c r="E19" s="385">
        <v>1640.9027209999999</v>
      </c>
      <c r="F19" s="385">
        <v>24212.422866000001</v>
      </c>
      <c r="G19" s="385">
        <v>820.45136100000002</v>
      </c>
      <c r="H19" s="385">
        <v>58461.973296999997</v>
      </c>
      <c r="I19" s="392">
        <v>2.3354079426462335</v>
      </c>
    </row>
    <row r="20" spans="2:9">
      <c r="B20" s="42">
        <v>8</v>
      </c>
      <c r="C20" s="387" t="s">
        <v>670</v>
      </c>
      <c r="D20" s="385">
        <v>83879.508934119993</v>
      </c>
      <c r="E20" s="385">
        <v>64450.560688050005</v>
      </c>
      <c r="F20" s="385">
        <v>82860.825997410007</v>
      </c>
      <c r="G20" s="385">
        <v>14468.772976010001</v>
      </c>
      <c r="H20" s="385">
        <v>63741.776878099998</v>
      </c>
      <c r="I20" s="392">
        <v>0.65490639590025845</v>
      </c>
    </row>
    <row r="21" spans="2:9">
      <c r="B21" s="42">
        <v>9</v>
      </c>
      <c r="C21" s="387" t="s">
        <v>671</v>
      </c>
      <c r="D21" s="385">
        <v>1413550.61410089</v>
      </c>
      <c r="E21" s="385">
        <v>101831.35137471999</v>
      </c>
      <c r="F21" s="385">
        <v>1409299.7849153799</v>
      </c>
      <c r="G21" s="385">
        <v>40653.202689990001</v>
      </c>
      <c r="H21" s="385">
        <v>776819.71215789998</v>
      </c>
      <c r="I21" s="392">
        <v>0.53575510295739681</v>
      </c>
    </row>
    <row r="22" spans="2:9">
      <c r="B22" s="42">
        <v>9.1</v>
      </c>
      <c r="C22" s="387" t="s">
        <v>672</v>
      </c>
      <c r="D22" s="385">
        <v>846748.85714645009</v>
      </c>
      <c r="E22" s="385">
        <v>1063.1248041199999</v>
      </c>
      <c r="F22" s="385">
        <v>846403.89516700001</v>
      </c>
      <c r="G22" s="385">
        <v>425.22648643999997</v>
      </c>
      <c r="H22" s="385">
        <v>222240.16054294002</v>
      </c>
      <c r="I22" s="392">
        <v>0.26243802304414671</v>
      </c>
    </row>
    <row r="23" spans="2:9">
      <c r="B23" s="42">
        <v>9.1999999999999993</v>
      </c>
      <c r="C23" s="387" t="s">
        <v>673</v>
      </c>
      <c r="D23" s="385">
        <v>59085.017937390003</v>
      </c>
      <c r="E23" s="385">
        <v>1183.8692470000001</v>
      </c>
      <c r="F23" s="385">
        <v>58892.150717870005</v>
      </c>
      <c r="G23" s="385">
        <v>473.52333800000002</v>
      </c>
      <c r="H23" s="385">
        <v>17498.961078880002</v>
      </c>
      <c r="I23" s="392">
        <v>0.29476564289342433</v>
      </c>
    </row>
    <row r="24" spans="2:9">
      <c r="B24" s="42">
        <v>9.3000000000000007</v>
      </c>
      <c r="C24" s="387" t="s">
        <v>674</v>
      </c>
      <c r="D24" s="385">
        <v>78766.205697290003</v>
      </c>
      <c r="E24" s="385">
        <v>8826.761547600001</v>
      </c>
      <c r="F24" s="385">
        <v>78284.563621050009</v>
      </c>
      <c r="G24" s="385">
        <v>3529.8226201900002</v>
      </c>
      <c r="H24" s="385">
        <v>53108.371786119998</v>
      </c>
      <c r="I24" s="392">
        <v>0.64913243533384568</v>
      </c>
    </row>
    <row r="25" spans="2:9">
      <c r="B25" s="42">
        <v>9.4</v>
      </c>
      <c r="C25" s="387" t="s">
        <v>675</v>
      </c>
      <c r="D25" s="385">
        <v>226123.03415932998</v>
      </c>
      <c r="E25" s="385">
        <v>7789.6687970000003</v>
      </c>
      <c r="F25" s="385">
        <v>224395.96378907</v>
      </c>
      <c r="G25" s="385">
        <v>3115.5879823200003</v>
      </c>
      <c r="H25" s="385">
        <v>145644.57919292001</v>
      </c>
      <c r="I25" s="392">
        <v>0.64016344690606208</v>
      </c>
    </row>
    <row r="26" spans="2:9">
      <c r="B26" s="42">
        <v>9.5</v>
      </c>
      <c r="C26" s="387" t="s">
        <v>676</v>
      </c>
      <c r="D26" s="385">
        <v>202827.49916042999</v>
      </c>
      <c r="E26" s="385">
        <v>82967.926978999996</v>
      </c>
      <c r="F26" s="385">
        <v>201323.21162039001</v>
      </c>
      <c r="G26" s="385">
        <v>33109.042263039999</v>
      </c>
      <c r="H26" s="385">
        <v>338327.63955704001</v>
      </c>
      <c r="I26" s="392">
        <v>1.4431787177427871</v>
      </c>
    </row>
    <row r="27" spans="2:9">
      <c r="B27" s="42">
        <v>10</v>
      </c>
      <c r="C27" s="387" t="s">
        <v>447</v>
      </c>
      <c r="D27" s="385">
        <v>38748.616226419996</v>
      </c>
      <c r="E27" s="385">
        <v>2273.0616690000002</v>
      </c>
      <c r="F27" s="385">
        <v>32238.816294050001</v>
      </c>
      <c r="G27" s="385">
        <v>887.10918979999997</v>
      </c>
      <c r="H27" s="385">
        <v>45078.443114120004</v>
      </c>
      <c r="I27" s="392">
        <v>1.3608206398972087</v>
      </c>
    </row>
    <row r="28" spans="2:9">
      <c r="B28" s="42" t="s">
        <v>54</v>
      </c>
      <c r="C28" s="387" t="s">
        <v>677</v>
      </c>
      <c r="D28" s="385">
        <v>0</v>
      </c>
      <c r="E28" s="385">
        <v>0</v>
      </c>
      <c r="F28" s="385">
        <v>0</v>
      </c>
      <c r="G28" s="385">
        <v>0</v>
      </c>
      <c r="H28" s="385">
        <v>0</v>
      </c>
      <c r="I28" s="392"/>
    </row>
    <row r="29" spans="2:9">
      <c r="B29" s="42" t="s">
        <v>56</v>
      </c>
      <c r="C29" s="387" t="s">
        <v>678</v>
      </c>
      <c r="D29" s="385">
        <v>5013.5425080000005</v>
      </c>
      <c r="E29" s="385">
        <v>0</v>
      </c>
      <c r="F29" s="385">
        <v>5013.5425080000005</v>
      </c>
      <c r="G29" s="385">
        <v>0</v>
      </c>
      <c r="H29" s="385">
        <v>7380.5974640000004</v>
      </c>
      <c r="I29" s="392">
        <v>1.4721322203258358</v>
      </c>
    </row>
    <row r="30" spans="2:9">
      <c r="B30" s="42" t="s">
        <v>679</v>
      </c>
      <c r="C30" s="387" t="s">
        <v>680</v>
      </c>
      <c r="D30" s="385">
        <v>28302.763595</v>
      </c>
      <c r="E30" s="385">
        <v>0</v>
      </c>
      <c r="F30" s="385">
        <v>28302.763595</v>
      </c>
      <c r="G30" s="385">
        <v>0</v>
      </c>
      <c r="H30" s="385">
        <v>28302.763595</v>
      </c>
      <c r="I30" s="392">
        <v>1</v>
      </c>
    </row>
    <row r="31" spans="2:9">
      <c r="B31" s="257">
        <v>11</v>
      </c>
      <c r="C31" s="657" t="s">
        <v>681</v>
      </c>
      <c r="D31" s="658"/>
      <c r="E31" s="658"/>
      <c r="F31" s="658"/>
      <c r="G31" s="658"/>
      <c r="H31" s="658"/>
      <c r="I31" s="659"/>
    </row>
    <row r="32" spans="2:9" ht="10.5">
      <c r="B32" s="258">
        <v>12</v>
      </c>
      <c r="C32" s="389" t="s">
        <v>682</v>
      </c>
      <c r="D32" s="390">
        <v>2345156.5334582301</v>
      </c>
      <c r="E32" s="390">
        <v>296107.95552253997</v>
      </c>
      <c r="F32" s="390">
        <v>2330364.6407120903</v>
      </c>
      <c r="G32" s="390">
        <v>88573.02401067999</v>
      </c>
      <c r="H32" s="390">
        <v>1399026.4727765</v>
      </c>
      <c r="I32" s="393">
        <v>0.57836400382679543</v>
      </c>
    </row>
  </sheetData>
  <mergeCells count="6">
    <mergeCell ref="B5:B6"/>
    <mergeCell ref="D5:E5"/>
    <mergeCell ref="F5:G5"/>
    <mergeCell ref="H5:I5"/>
    <mergeCell ref="C31:I31"/>
    <mergeCell ref="C5:C6"/>
  </mergeCells>
  <hyperlinks>
    <hyperlink ref="K2" location="Index!A1" display="Index" xr:uid="{3656038B-71B7-466F-B893-0A747A526F84}"/>
  </hyperlinks>
  <pageMargins left="0.70866141732283472" right="0.70866141732283472" top="0.74803149606299213" bottom="0.74803149606299213" header="0.31496062992125984" footer="0.31496062992125984"/>
  <pageSetup paperSize="9" scale="58" orientation="landscape" r:id="rId1"/>
  <headerFooter>
    <oddHeader>&amp;CEN</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tabColor theme="4"/>
    <pageSetUpPr fitToPage="1"/>
  </sheetPr>
  <dimension ref="B2:AF39"/>
  <sheetViews>
    <sheetView showGridLines="0" zoomScaleNormal="100" zoomScalePageLayoutView="48" workbookViewId="0"/>
  </sheetViews>
  <sheetFormatPr defaultColWidth="8.7265625" defaultRowHeight="10"/>
  <cols>
    <col min="1" max="1" width="2.1796875" style="2" customWidth="1"/>
    <col min="2" max="2" width="8.1796875" style="3" customWidth="1"/>
    <col min="3" max="3" width="67.54296875" style="2" customWidth="1"/>
    <col min="4" max="4" width="7.81640625" style="2" bestFit="1" customWidth="1"/>
    <col min="5" max="5" width="3.54296875" style="2" bestFit="1" customWidth="1"/>
    <col min="6" max="6" width="4.1796875" style="2" bestFit="1" customWidth="1"/>
    <col min="7" max="7" width="4.54296875" style="2" bestFit="1" customWidth="1"/>
    <col min="8" max="8" width="7.81640625" style="2" bestFit="1" customWidth="1"/>
    <col min="9" max="9" width="6.81640625" style="2" bestFit="1" customWidth="1"/>
    <col min="10" max="11" width="4.54296875" style="2" bestFit="1" customWidth="1"/>
    <col min="12" max="12" width="6.81640625" style="2" bestFit="1" customWidth="1"/>
    <col min="13" max="13" width="5.7265625" style="2" bestFit="1" customWidth="1"/>
    <col min="14" max="14" width="7.81640625" style="2" bestFit="1" customWidth="1"/>
    <col min="15" max="15" width="5.7265625" style="2" bestFit="1" customWidth="1"/>
    <col min="16" max="16" width="7.81640625" style="2" bestFit="1" customWidth="1"/>
    <col min="17" max="18" width="4.54296875" style="2" bestFit="1" customWidth="1"/>
    <col min="19" max="19" width="7.81640625" style="2" bestFit="1" customWidth="1"/>
    <col min="20" max="22" width="5.7265625" style="2" bestFit="1" customWidth="1"/>
    <col min="23" max="23" width="7.81640625" style="2" bestFit="1" customWidth="1"/>
    <col min="24" max="24" width="6.81640625" style="2" bestFit="1" customWidth="1"/>
    <col min="25" max="26" width="5.7265625" style="2" bestFit="1" customWidth="1"/>
    <col min="27" max="27" width="6.81640625" style="2" bestFit="1" customWidth="1"/>
    <col min="28" max="28" width="6.54296875" style="2" bestFit="1" customWidth="1"/>
    <col min="29" max="30" width="9.54296875" style="2" bestFit="1" customWidth="1"/>
    <col min="31" max="16384" width="8.7265625" style="2"/>
  </cols>
  <sheetData>
    <row r="2" spans="2:32" ht="10.5">
      <c r="B2" s="25" t="s">
        <v>20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53" t="s">
        <v>1026</v>
      </c>
    </row>
    <row r="4" spans="2:32" ht="15" customHeight="1">
      <c r="B4" s="632" t="s">
        <v>1084</v>
      </c>
      <c r="C4" s="660" t="s">
        <v>649</v>
      </c>
      <c r="D4" s="654" t="s">
        <v>683</v>
      </c>
      <c r="E4" s="663"/>
      <c r="F4" s="663"/>
      <c r="G4" s="663"/>
      <c r="H4" s="663"/>
      <c r="I4" s="663"/>
      <c r="J4" s="663"/>
      <c r="K4" s="663"/>
      <c r="L4" s="663"/>
      <c r="M4" s="663"/>
      <c r="N4" s="663"/>
      <c r="O4" s="663"/>
      <c r="P4" s="663"/>
      <c r="Q4" s="663"/>
      <c r="R4" s="663"/>
      <c r="S4" s="663"/>
      <c r="T4" s="663"/>
      <c r="U4" s="663"/>
      <c r="V4" s="663"/>
      <c r="W4" s="663"/>
      <c r="X4" s="663"/>
      <c r="Y4" s="663"/>
      <c r="Z4" s="663"/>
      <c r="AA4" s="663"/>
      <c r="AB4" s="652"/>
      <c r="AC4" s="662" t="s">
        <v>83</v>
      </c>
      <c r="AD4" s="662" t="s">
        <v>684</v>
      </c>
    </row>
    <row r="5" spans="2:32" ht="10.5">
      <c r="B5" s="633"/>
      <c r="C5" s="661"/>
      <c r="D5" s="261">
        <v>0</v>
      </c>
      <c r="E5" s="262">
        <v>0.02</v>
      </c>
      <c r="F5" s="261">
        <v>0.04</v>
      </c>
      <c r="G5" s="262">
        <v>0.1</v>
      </c>
      <c r="H5" s="262">
        <v>0.2</v>
      </c>
      <c r="I5" s="262">
        <v>0.3</v>
      </c>
      <c r="J5" s="262">
        <v>0.35</v>
      </c>
      <c r="K5" s="262">
        <v>0.4</v>
      </c>
      <c r="L5" s="262">
        <v>0.45</v>
      </c>
      <c r="M5" s="262">
        <v>0.5</v>
      </c>
      <c r="N5" s="262">
        <v>0.6</v>
      </c>
      <c r="O5" s="262">
        <v>0.7</v>
      </c>
      <c r="P5" s="262">
        <v>0.75</v>
      </c>
      <c r="Q5" s="262">
        <v>0.8</v>
      </c>
      <c r="R5" s="262">
        <v>0.9</v>
      </c>
      <c r="S5" s="260">
        <v>1</v>
      </c>
      <c r="T5" s="260">
        <v>1.05</v>
      </c>
      <c r="U5" s="260">
        <v>1.1000000000000001</v>
      </c>
      <c r="V5" s="260">
        <v>1.3</v>
      </c>
      <c r="W5" s="260">
        <v>1.5</v>
      </c>
      <c r="X5" s="260">
        <v>2.5</v>
      </c>
      <c r="Y5" s="260">
        <v>3.7</v>
      </c>
      <c r="Z5" s="260">
        <v>4</v>
      </c>
      <c r="AA5" s="260">
        <v>12.5</v>
      </c>
      <c r="AB5" s="260" t="s">
        <v>685</v>
      </c>
      <c r="AC5" s="662"/>
      <c r="AD5" s="662"/>
    </row>
    <row r="6" spans="2:32">
      <c r="B6" s="32">
        <v>1</v>
      </c>
      <c r="C6" s="21" t="s">
        <v>655</v>
      </c>
      <c r="D6" s="385">
        <v>257882.79273467002</v>
      </c>
      <c r="E6" s="386">
        <v>0</v>
      </c>
      <c r="F6" s="386">
        <v>0</v>
      </c>
      <c r="G6" s="386">
        <v>0</v>
      </c>
      <c r="H6" s="386">
        <v>0</v>
      </c>
      <c r="I6" s="386">
        <v>0</v>
      </c>
      <c r="J6" s="386">
        <v>0</v>
      </c>
      <c r="K6" s="386">
        <v>0</v>
      </c>
      <c r="L6" s="386">
        <v>0</v>
      </c>
      <c r="M6" s="386">
        <v>9.2748795600000005</v>
      </c>
      <c r="N6" s="386">
        <v>0</v>
      </c>
      <c r="O6" s="386">
        <v>0</v>
      </c>
      <c r="P6" s="386">
        <v>0</v>
      </c>
      <c r="Q6" s="386">
        <v>0</v>
      </c>
      <c r="R6" s="386">
        <v>0</v>
      </c>
      <c r="S6" s="386">
        <v>0</v>
      </c>
      <c r="T6" s="386">
        <v>0</v>
      </c>
      <c r="U6" s="386">
        <v>0</v>
      </c>
      <c r="V6" s="386">
        <v>0</v>
      </c>
      <c r="W6" s="386">
        <v>0</v>
      </c>
      <c r="X6" s="386">
        <v>0</v>
      </c>
      <c r="Y6" s="386">
        <v>0</v>
      </c>
      <c r="Z6" s="386">
        <v>0</v>
      </c>
      <c r="AA6" s="386">
        <v>0</v>
      </c>
      <c r="AB6" s="386">
        <v>0</v>
      </c>
      <c r="AC6" s="386">
        <v>257892.06761423001</v>
      </c>
      <c r="AD6" s="386">
        <v>6482.6393989999997</v>
      </c>
    </row>
    <row r="7" spans="2:32">
      <c r="B7" s="42">
        <v>2</v>
      </c>
      <c r="C7" s="22" t="s">
        <v>656</v>
      </c>
      <c r="D7" s="385">
        <v>0</v>
      </c>
      <c r="E7" s="386">
        <v>0</v>
      </c>
      <c r="F7" s="386">
        <v>0</v>
      </c>
      <c r="G7" s="386">
        <v>0</v>
      </c>
      <c r="H7" s="386">
        <v>11093.003174850001</v>
      </c>
      <c r="I7" s="386">
        <v>0</v>
      </c>
      <c r="J7" s="386">
        <v>0</v>
      </c>
      <c r="K7" s="386">
        <v>0</v>
      </c>
      <c r="L7" s="386">
        <v>0</v>
      </c>
      <c r="M7" s="386">
        <v>2023.1926871999999</v>
      </c>
      <c r="N7" s="386">
        <v>0</v>
      </c>
      <c r="O7" s="386">
        <v>0</v>
      </c>
      <c r="P7" s="386">
        <v>0</v>
      </c>
      <c r="Q7" s="386">
        <v>0</v>
      </c>
      <c r="R7" s="386">
        <v>0</v>
      </c>
      <c r="S7" s="386">
        <v>0</v>
      </c>
      <c r="T7" s="386">
        <v>0</v>
      </c>
      <c r="U7" s="386">
        <v>0</v>
      </c>
      <c r="V7" s="386">
        <v>0</v>
      </c>
      <c r="W7" s="386">
        <v>0</v>
      </c>
      <c r="X7" s="386">
        <v>0</v>
      </c>
      <c r="Y7" s="386">
        <v>0</v>
      </c>
      <c r="Z7" s="386">
        <v>0</v>
      </c>
      <c r="AA7" s="386">
        <v>0</v>
      </c>
      <c r="AB7" s="386">
        <v>0</v>
      </c>
      <c r="AC7" s="386">
        <v>13116.195862050001</v>
      </c>
      <c r="AD7" s="386">
        <v>13116.195862050001</v>
      </c>
    </row>
    <row r="8" spans="2:32">
      <c r="B8" s="42" t="s">
        <v>657</v>
      </c>
      <c r="C8" s="22" t="s">
        <v>658</v>
      </c>
      <c r="D8" s="385">
        <v>0</v>
      </c>
      <c r="E8" s="386">
        <v>0</v>
      </c>
      <c r="F8" s="386">
        <v>0</v>
      </c>
      <c r="G8" s="386">
        <v>0</v>
      </c>
      <c r="H8" s="386">
        <v>11093.003174850001</v>
      </c>
      <c r="I8" s="386">
        <v>0</v>
      </c>
      <c r="J8" s="386">
        <v>0</v>
      </c>
      <c r="K8" s="386">
        <v>0</v>
      </c>
      <c r="L8" s="386">
        <v>0</v>
      </c>
      <c r="M8" s="386">
        <v>60.574986939999995</v>
      </c>
      <c r="N8" s="386">
        <v>0</v>
      </c>
      <c r="O8" s="386">
        <v>0</v>
      </c>
      <c r="P8" s="386">
        <v>0</v>
      </c>
      <c r="Q8" s="386">
        <v>0</v>
      </c>
      <c r="R8" s="386">
        <v>0</v>
      </c>
      <c r="S8" s="386">
        <v>0</v>
      </c>
      <c r="T8" s="386">
        <v>0</v>
      </c>
      <c r="U8" s="386">
        <v>0</v>
      </c>
      <c r="V8" s="386">
        <v>0</v>
      </c>
      <c r="W8" s="386">
        <v>0</v>
      </c>
      <c r="X8" s="386">
        <v>0</v>
      </c>
      <c r="Y8" s="386">
        <v>0</v>
      </c>
      <c r="Z8" s="386">
        <v>0</v>
      </c>
      <c r="AA8" s="386">
        <v>0</v>
      </c>
      <c r="AB8" s="386">
        <v>0</v>
      </c>
      <c r="AC8" s="386">
        <v>11153.578161790001</v>
      </c>
      <c r="AD8" s="386">
        <v>11153.578161790001</v>
      </c>
    </row>
    <row r="9" spans="2:32">
      <c r="B9" s="42" t="s">
        <v>659</v>
      </c>
      <c r="C9" s="22" t="s">
        <v>660</v>
      </c>
      <c r="D9" s="385">
        <v>0</v>
      </c>
      <c r="E9" s="386">
        <v>0</v>
      </c>
      <c r="F9" s="386">
        <v>0</v>
      </c>
      <c r="G9" s="386">
        <v>0</v>
      </c>
      <c r="H9" s="386">
        <v>0</v>
      </c>
      <c r="I9" s="386">
        <v>0</v>
      </c>
      <c r="J9" s="386">
        <v>0</v>
      </c>
      <c r="K9" s="386">
        <v>0</v>
      </c>
      <c r="L9" s="386">
        <v>0</v>
      </c>
      <c r="M9" s="386">
        <v>1962.61770026</v>
      </c>
      <c r="N9" s="386">
        <v>0</v>
      </c>
      <c r="O9" s="386">
        <v>0</v>
      </c>
      <c r="P9" s="386">
        <v>0</v>
      </c>
      <c r="Q9" s="386">
        <v>0</v>
      </c>
      <c r="R9" s="386">
        <v>0</v>
      </c>
      <c r="S9" s="386">
        <v>0</v>
      </c>
      <c r="T9" s="386">
        <v>0</v>
      </c>
      <c r="U9" s="386">
        <v>0</v>
      </c>
      <c r="V9" s="386">
        <v>0</v>
      </c>
      <c r="W9" s="386">
        <v>0</v>
      </c>
      <c r="X9" s="386">
        <v>0</v>
      </c>
      <c r="Y9" s="386">
        <v>0</v>
      </c>
      <c r="Z9" s="386">
        <v>0</v>
      </c>
      <c r="AA9" s="386">
        <v>0</v>
      </c>
      <c r="AB9" s="386">
        <v>0</v>
      </c>
      <c r="AC9" s="386">
        <v>1962.61770026</v>
      </c>
      <c r="AD9" s="386">
        <v>1962.61770026</v>
      </c>
    </row>
    <row r="10" spans="2:32">
      <c r="B10" s="42">
        <v>3</v>
      </c>
      <c r="C10" s="22" t="s">
        <v>661</v>
      </c>
      <c r="D10" s="385">
        <v>0</v>
      </c>
      <c r="E10" s="386">
        <v>0</v>
      </c>
      <c r="F10" s="386">
        <v>0</v>
      </c>
      <c r="G10" s="386">
        <v>0</v>
      </c>
      <c r="H10" s="386">
        <v>0</v>
      </c>
      <c r="I10" s="386">
        <v>0</v>
      </c>
      <c r="J10" s="386">
        <v>0</v>
      </c>
      <c r="K10" s="386">
        <v>0</v>
      </c>
      <c r="L10" s="386">
        <v>0</v>
      </c>
      <c r="M10" s="386">
        <v>0</v>
      </c>
      <c r="N10" s="386">
        <v>0</v>
      </c>
      <c r="O10" s="386">
        <v>0</v>
      </c>
      <c r="P10" s="386">
        <v>0</v>
      </c>
      <c r="Q10" s="386">
        <v>0</v>
      </c>
      <c r="R10" s="386">
        <v>0</v>
      </c>
      <c r="S10" s="386">
        <v>0</v>
      </c>
      <c r="T10" s="386">
        <v>0</v>
      </c>
      <c r="U10" s="386">
        <v>0</v>
      </c>
      <c r="V10" s="386">
        <v>0</v>
      </c>
      <c r="W10" s="386">
        <v>0</v>
      </c>
      <c r="X10" s="386">
        <v>0</v>
      </c>
      <c r="Y10" s="386">
        <v>0</v>
      </c>
      <c r="Z10" s="386">
        <v>0</v>
      </c>
      <c r="AA10" s="386">
        <v>0</v>
      </c>
      <c r="AB10" s="386">
        <v>0</v>
      </c>
      <c r="AC10" s="386">
        <v>0</v>
      </c>
      <c r="AD10" s="386">
        <v>0</v>
      </c>
    </row>
    <row r="11" spans="2:32">
      <c r="B11" s="42" t="s">
        <v>662</v>
      </c>
      <c r="C11" s="22" t="s">
        <v>663</v>
      </c>
      <c r="D11" s="385">
        <v>0</v>
      </c>
      <c r="E11" s="386">
        <v>0</v>
      </c>
      <c r="F11" s="386">
        <v>0</v>
      </c>
      <c r="G11" s="386">
        <v>0</v>
      </c>
      <c r="H11" s="386">
        <v>0</v>
      </c>
      <c r="I11" s="386">
        <v>0</v>
      </c>
      <c r="J11" s="386">
        <v>0</v>
      </c>
      <c r="K11" s="386">
        <v>0</v>
      </c>
      <c r="L11" s="386">
        <v>0</v>
      </c>
      <c r="M11" s="386">
        <v>0</v>
      </c>
      <c r="N11" s="386">
        <v>0</v>
      </c>
      <c r="O11" s="386">
        <v>0</v>
      </c>
      <c r="P11" s="386">
        <v>0</v>
      </c>
      <c r="Q11" s="386">
        <v>0</v>
      </c>
      <c r="R11" s="386">
        <v>0</v>
      </c>
      <c r="S11" s="386">
        <v>0</v>
      </c>
      <c r="T11" s="386">
        <v>0</v>
      </c>
      <c r="U11" s="386">
        <v>0</v>
      </c>
      <c r="V11" s="386">
        <v>0</v>
      </c>
      <c r="W11" s="386">
        <v>0</v>
      </c>
      <c r="X11" s="386">
        <v>0</v>
      </c>
      <c r="Y11" s="386">
        <v>0</v>
      </c>
      <c r="Z11" s="386">
        <v>0</v>
      </c>
      <c r="AA11" s="386">
        <v>0</v>
      </c>
      <c r="AB11" s="386">
        <v>0</v>
      </c>
      <c r="AC11" s="386">
        <v>0</v>
      </c>
      <c r="AD11" s="386">
        <v>0</v>
      </c>
    </row>
    <row r="12" spans="2:32">
      <c r="B12" s="42">
        <v>4</v>
      </c>
      <c r="C12" s="22" t="s">
        <v>439</v>
      </c>
      <c r="D12" s="385">
        <v>0</v>
      </c>
      <c r="E12" s="386">
        <v>0</v>
      </c>
      <c r="F12" s="386">
        <v>0</v>
      </c>
      <c r="G12" s="386">
        <v>0</v>
      </c>
      <c r="H12" s="386">
        <v>78127.168897100011</v>
      </c>
      <c r="I12" s="386">
        <v>9114.2595436299998</v>
      </c>
      <c r="J12" s="386">
        <v>0</v>
      </c>
      <c r="K12" s="386">
        <v>0</v>
      </c>
      <c r="L12" s="386">
        <v>0</v>
      </c>
      <c r="M12" s="386">
        <v>3818.37961984</v>
      </c>
      <c r="N12" s="386">
        <v>0</v>
      </c>
      <c r="O12" s="386">
        <v>0</v>
      </c>
      <c r="P12" s="386">
        <v>186.24383513999999</v>
      </c>
      <c r="Q12" s="386">
        <v>0</v>
      </c>
      <c r="R12" s="386">
        <v>0</v>
      </c>
      <c r="S12" s="386">
        <v>0</v>
      </c>
      <c r="T12" s="386">
        <v>0</v>
      </c>
      <c r="U12" s="386">
        <v>0</v>
      </c>
      <c r="V12" s="386">
        <v>0</v>
      </c>
      <c r="W12" s="386">
        <v>0</v>
      </c>
      <c r="X12" s="386">
        <v>0</v>
      </c>
      <c r="Y12" s="386">
        <v>0</v>
      </c>
      <c r="Z12" s="386">
        <v>0</v>
      </c>
      <c r="AA12" s="386">
        <v>0</v>
      </c>
      <c r="AB12" s="386">
        <v>0</v>
      </c>
      <c r="AC12" s="386">
        <v>91246.051895710014</v>
      </c>
      <c r="AD12" s="386">
        <v>3463.9568210000002</v>
      </c>
    </row>
    <row r="13" spans="2:32">
      <c r="B13" s="42">
        <v>5</v>
      </c>
      <c r="C13" s="22" t="s">
        <v>433</v>
      </c>
      <c r="D13" s="385">
        <v>0</v>
      </c>
      <c r="E13" s="386">
        <v>0</v>
      </c>
      <c r="F13" s="386">
        <v>0</v>
      </c>
      <c r="G13" s="386">
        <v>0</v>
      </c>
      <c r="H13" s="386">
        <v>0</v>
      </c>
      <c r="I13" s="386">
        <v>0</v>
      </c>
      <c r="J13" s="386">
        <v>0</v>
      </c>
      <c r="K13" s="386">
        <v>0</v>
      </c>
      <c r="L13" s="386">
        <v>0</v>
      </c>
      <c r="M13" s="386">
        <v>0</v>
      </c>
      <c r="N13" s="386">
        <v>0</v>
      </c>
      <c r="O13" s="386">
        <v>0</v>
      </c>
      <c r="P13" s="386">
        <v>0</v>
      </c>
      <c r="Q13" s="386">
        <v>0</v>
      </c>
      <c r="R13" s="386">
        <v>0</v>
      </c>
      <c r="S13" s="386">
        <v>0</v>
      </c>
      <c r="T13" s="386">
        <v>0</v>
      </c>
      <c r="U13" s="386">
        <v>0</v>
      </c>
      <c r="V13" s="386">
        <v>0</v>
      </c>
      <c r="W13" s="386">
        <v>0</v>
      </c>
      <c r="X13" s="386">
        <v>0</v>
      </c>
      <c r="Y13" s="386">
        <v>0</v>
      </c>
      <c r="Z13" s="386">
        <v>0</v>
      </c>
      <c r="AA13" s="386">
        <v>0</v>
      </c>
      <c r="AB13" s="386">
        <v>0</v>
      </c>
      <c r="AC13" s="386">
        <v>0</v>
      </c>
      <c r="AD13" s="386">
        <v>0</v>
      </c>
    </row>
    <row r="14" spans="2:32">
      <c r="B14" s="42">
        <v>6</v>
      </c>
      <c r="C14" s="22" t="s">
        <v>445</v>
      </c>
      <c r="D14" s="385">
        <v>0</v>
      </c>
      <c r="E14" s="386">
        <v>0</v>
      </c>
      <c r="F14" s="386">
        <v>0</v>
      </c>
      <c r="G14" s="386">
        <v>0</v>
      </c>
      <c r="H14" s="386">
        <v>0</v>
      </c>
      <c r="I14" s="386">
        <v>0</v>
      </c>
      <c r="J14" s="386">
        <v>0</v>
      </c>
      <c r="K14" s="386">
        <v>0</v>
      </c>
      <c r="L14" s="386">
        <v>0</v>
      </c>
      <c r="M14" s="386">
        <v>24.953065300000002</v>
      </c>
      <c r="N14" s="386">
        <v>0</v>
      </c>
      <c r="O14" s="386">
        <v>0</v>
      </c>
      <c r="P14" s="386">
        <v>58.114209780000003</v>
      </c>
      <c r="Q14" s="386">
        <v>0</v>
      </c>
      <c r="R14" s="386">
        <v>0</v>
      </c>
      <c r="S14" s="386">
        <v>417842.58968303999</v>
      </c>
      <c r="T14" s="386">
        <v>0</v>
      </c>
      <c r="U14" s="386">
        <v>0</v>
      </c>
      <c r="V14" s="386">
        <v>0</v>
      </c>
      <c r="W14" s="386">
        <v>0</v>
      </c>
      <c r="X14" s="386">
        <v>0</v>
      </c>
      <c r="Y14" s="386">
        <v>0</v>
      </c>
      <c r="Z14" s="386">
        <v>0</v>
      </c>
      <c r="AA14" s="386">
        <v>0</v>
      </c>
      <c r="AB14" s="386">
        <v>0</v>
      </c>
      <c r="AC14" s="386">
        <v>417925.65695812</v>
      </c>
      <c r="AD14" s="386">
        <v>417925.65695812</v>
      </c>
    </row>
    <row r="15" spans="2:32">
      <c r="B15" s="42">
        <v>6.1</v>
      </c>
      <c r="C15" s="22" t="s">
        <v>664</v>
      </c>
      <c r="D15" s="385">
        <v>0</v>
      </c>
      <c r="E15" s="386">
        <v>0</v>
      </c>
      <c r="F15" s="386">
        <v>0</v>
      </c>
      <c r="G15" s="386">
        <v>0</v>
      </c>
      <c r="H15" s="386">
        <v>0</v>
      </c>
      <c r="I15" s="386">
        <v>0</v>
      </c>
      <c r="J15" s="386">
        <v>0</v>
      </c>
      <c r="K15" s="386">
        <v>0</v>
      </c>
      <c r="L15" s="386">
        <v>0</v>
      </c>
      <c r="M15" s="386">
        <v>0</v>
      </c>
      <c r="N15" s="386">
        <v>0</v>
      </c>
      <c r="O15" s="386">
        <v>0</v>
      </c>
      <c r="P15" s="386">
        <v>0</v>
      </c>
      <c r="Q15" s="386">
        <v>0</v>
      </c>
      <c r="R15" s="386">
        <v>0</v>
      </c>
      <c r="S15" s="386">
        <v>0</v>
      </c>
      <c r="T15" s="386">
        <v>0</v>
      </c>
      <c r="U15" s="386">
        <v>0</v>
      </c>
      <c r="V15" s="386">
        <v>0</v>
      </c>
      <c r="W15" s="386">
        <v>0</v>
      </c>
      <c r="X15" s="386">
        <v>0</v>
      </c>
      <c r="Y15" s="386">
        <v>0</v>
      </c>
      <c r="Z15" s="386">
        <v>0</v>
      </c>
      <c r="AA15" s="386">
        <v>0</v>
      </c>
      <c r="AB15" s="386">
        <v>0</v>
      </c>
      <c r="AC15" s="386">
        <v>0</v>
      </c>
      <c r="AD15" s="386">
        <v>0</v>
      </c>
    </row>
    <row r="16" spans="2:32">
      <c r="B16" s="42">
        <v>7</v>
      </c>
      <c r="C16" s="20" t="s">
        <v>665</v>
      </c>
      <c r="D16" s="385">
        <v>0</v>
      </c>
      <c r="E16" s="386">
        <v>0</v>
      </c>
      <c r="F16" s="386">
        <v>0</v>
      </c>
      <c r="G16" s="386">
        <v>0</v>
      </c>
      <c r="H16" s="386">
        <v>0</v>
      </c>
      <c r="I16" s="386">
        <v>0</v>
      </c>
      <c r="J16" s="386">
        <v>0</v>
      </c>
      <c r="K16" s="386">
        <v>0</v>
      </c>
      <c r="L16" s="386">
        <v>0</v>
      </c>
      <c r="M16" s="386">
        <v>0</v>
      </c>
      <c r="N16" s="386">
        <v>0</v>
      </c>
      <c r="O16" s="386">
        <v>0</v>
      </c>
      <c r="P16" s="386">
        <v>0</v>
      </c>
      <c r="Q16" s="386">
        <v>0</v>
      </c>
      <c r="R16" s="386">
        <v>0</v>
      </c>
      <c r="S16" s="386">
        <v>0</v>
      </c>
      <c r="T16" s="386">
        <v>0</v>
      </c>
      <c r="U16" s="386">
        <v>0</v>
      </c>
      <c r="V16" s="386">
        <v>2577.3454029999998</v>
      </c>
      <c r="W16" s="386">
        <v>1865.6955720000001</v>
      </c>
      <c r="X16" s="386">
        <v>21288.41474</v>
      </c>
      <c r="Y16" s="386">
        <v>0</v>
      </c>
      <c r="Z16" s="386">
        <v>0</v>
      </c>
      <c r="AA16" s="386">
        <v>0</v>
      </c>
      <c r="AB16" s="386">
        <v>0</v>
      </c>
      <c r="AC16" s="386">
        <v>25731.455715</v>
      </c>
      <c r="AD16" s="386">
        <v>25731.455715</v>
      </c>
    </row>
    <row r="17" spans="2:30">
      <c r="B17" s="42" t="s">
        <v>666</v>
      </c>
      <c r="C17" s="20" t="s">
        <v>687</v>
      </c>
      <c r="D17" s="385">
        <v>0</v>
      </c>
      <c r="E17" s="386">
        <v>0</v>
      </c>
      <c r="F17" s="386">
        <v>0</v>
      </c>
      <c r="G17" s="386">
        <v>0</v>
      </c>
      <c r="H17" s="386">
        <v>0</v>
      </c>
      <c r="I17" s="386">
        <v>0</v>
      </c>
      <c r="J17" s="386">
        <v>0</v>
      </c>
      <c r="K17" s="386">
        <v>0</v>
      </c>
      <c r="L17" s="386">
        <v>0</v>
      </c>
      <c r="M17" s="386">
        <v>0</v>
      </c>
      <c r="N17" s="386">
        <v>0</v>
      </c>
      <c r="O17" s="386">
        <v>0</v>
      </c>
      <c r="P17" s="386">
        <v>0</v>
      </c>
      <c r="Q17" s="386">
        <v>0</v>
      </c>
      <c r="R17" s="386">
        <v>0</v>
      </c>
      <c r="S17" s="386">
        <v>0</v>
      </c>
      <c r="T17" s="386">
        <v>0</v>
      </c>
      <c r="U17" s="386">
        <v>0</v>
      </c>
      <c r="V17" s="386">
        <v>0</v>
      </c>
      <c r="W17" s="386">
        <v>0</v>
      </c>
      <c r="X17" s="386">
        <v>0</v>
      </c>
      <c r="Y17" s="386">
        <v>0</v>
      </c>
      <c r="Z17" s="386">
        <v>0</v>
      </c>
      <c r="AA17" s="386">
        <v>0</v>
      </c>
      <c r="AB17" s="386">
        <v>0</v>
      </c>
      <c r="AC17" s="386">
        <v>0</v>
      </c>
      <c r="AD17" s="386">
        <v>0</v>
      </c>
    </row>
    <row r="18" spans="2:30">
      <c r="B18" s="42" t="s">
        <v>668</v>
      </c>
      <c r="C18" s="20" t="s">
        <v>669</v>
      </c>
      <c r="D18" s="385">
        <v>0</v>
      </c>
      <c r="E18" s="386">
        <v>0</v>
      </c>
      <c r="F18" s="386">
        <v>0</v>
      </c>
      <c r="G18" s="386">
        <v>0</v>
      </c>
      <c r="H18" s="386">
        <v>0</v>
      </c>
      <c r="I18" s="386">
        <v>0</v>
      </c>
      <c r="J18" s="386">
        <v>0</v>
      </c>
      <c r="K18" s="386">
        <v>0</v>
      </c>
      <c r="L18" s="386">
        <v>0</v>
      </c>
      <c r="M18" s="386">
        <v>0</v>
      </c>
      <c r="N18" s="386">
        <v>0</v>
      </c>
      <c r="O18" s="386">
        <v>0</v>
      </c>
      <c r="P18" s="386">
        <v>0</v>
      </c>
      <c r="Q18" s="386">
        <v>0</v>
      </c>
      <c r="R18" s="386">
        <v>0</v>
      </c>
      <c r="S18" s="386">
        <v>0</v>
      </c>
      <c r="T18" s="386">
        <v>0</v>
      </c>
      <c r="U18" s="386">
        <v>0</v>
      </c>
      <c r="V18" s="386">
        <v>2577.3454029999998</v>
      </c>
      <c r="W18" s="386">
        <v>1865.6955720000001</v>
      </c>
      <c r="X18" s="386">
        <v>21288.41474</v>
      </c>
      <c r="Y18" s="386">
        <v>0</v>
      </c>
      <c r="Z18" s="386">
        <v>0</v>
      </c>
      <c r="AA18" s="386">
        <v>0</v>
      </c>
      <c r="AB18" s="386">
        <v>0</v>
      </c>
      <c r="AC18" s="386">
        <v>25731.455715</v>
      </c>
      <c r="AD18" s="386">
        <v>25731.455715</v>
      </c>
    </row>
    <row r="19" spans="2:30">
      <c r="B19" s="42">
        <v>8</v>
      </c>
      <c r="C19" s="22" t="s">
        <v>443</v>
      </c>
      <c r="D19" s="385">
        <v>0</v>
      </c>
      <c r="E19" s="386">
        <v>0</v>
      </c>
      <c r="F19" s="386">
        <v>0</v>
      </c>
      <c r="G19" s="386">
        <v>0</v>
      </c>
      <c r="H19" s="386">
        <v>0</v>
      </c>
      <c r="I19" s="386">
        <v>0</v>
      </c>
      <c r="J19" s="386">
        <v>0</v>
      </c>
      <c r="K19" s="386">
        <v>0</v>
      </c>
      <c r="L19" s="386">
        <v>18274.608357929999</v>
      </c>
      <c r="M19" s="386">
        <v>0</v>
      </c>
      <c r="N19" s="386">
        <v>0</v>
      </c>
      <c r="O19" s="386">
        <v>0</v>
      </c>
      <c r="P19" s="386">
        <v>76961.870343160001</v>
      </c>
      <c r="Q19" s="386">
        <v>0</v>
      </c>
      <c r="R19" s="386">
        <v>0</v>
      </c>
      <c r="S19" s="386">
        <v>2093.1202723199999</v>
      </c>
      <c r="T19" s="386">
        <v>0</v>
      </c>
      <c r="U19" s="386">
        <v>0</v>
      </c>
      <c r="V19" s="386">
        <v>0</v>
      </c>
      <c r="W19" s="386">
        <v>0</v>
      </c>
      <c r="X19" s="386">
        <v>0</v>
      </c>
      <c r="Y19" s="386">
        <v>0</v>
      </c>
      <c r="Z19" s="386">
        <v>0</v>
      </c>
      <c r="AA19" s="386">
        <v>0</v>
      </c>
      <c r="AB19" s="386">
        <v>0</v>
      </c>
      <c r="AC19" s="386">
        <v>97329.59897341</v>
      </c>
      <c r="AD19" s="386">
        <v>97329.59897341</v>
      </c>
    </row>
    <row r="20" spans="2:30">
      <c r="B20" s="42">
        <v>9</v>
      </c>
      <c r="C20" s="22" t="s">
        <v>688</v>
      </c>
      <c r="D20" s="385">
        <v>0</v>
      </c>
      <c r="E20" s="386">
        <v>0</v>
      </c>
      <c r="F20" s="386">
        <v>0</v>
      </c>
      <c r="G20" s="386">
        <v>0</v>
      </c>
      <c r="H20" s="386">
        <v>802983.63130042003</v>
      </c>
      <c r="I20" s="386">
        <v>0</v>
      </c>
      <c r="J20" s="386">
        <v>0</v>
      </c>
      <c r="K20" s="386">
        <v>0</v>
      </c>
      <c r="L20" s="386">
        <v>0</v>
      </c>
      <c r="M20" s="386">
        <v>1560.1169527999998</v>
      </c>
      <c r="N20" s="386">
        <v>231063.15709882998</v>
      </c>
      <c r="O20" s="386">
        <v>0</v>
      </c>
      <c r="P20" s="386">
        <v>81836.873329640002</v>
      </c>
      <c r="Q20" s="386">
        <v>0</v>
      </c>
      <c r="R20" s="386">
        <v>0</v>
      </c>
      <c r="S20" s="386">
        <v>124650.28974625001</v>
      </c>
      <c r="T20" s="386">
        <v>0</v>
      </c>
      <c r="U20" s="386">
        <v>0</v>
      </c>
      <c r="V20" s="386">
        <v>0</v>
      </c>
      <c r="W20" s="386">
        <v>207858.91917739998</v>
      </c>
      <c r="X20" s="386">
        <v>0</v>
      </c>
      <c r="Y20" s="386">
        <v>0</v>
      </c>
      <c r="Z20" s="386">
        <v>0</v>
      </c>
      <c r="AA20" s="386">
        <v>0</v>
      </c>
      <c r="AB20" s="386">
        <v>0</v>
      </c>
      <c r="AC20" s="386">
        <v>1449952.9876053398</v>
      </c>
      <c r="AD20" s="386">
        <v>1449952.9876053398</v>
      </c>
    </row>
    <row r="21" spans="2:30">
      <c r="B21" s="42" t="s">
        <v>689</v>
      </c>
      <c r="C21" s="22" t="s">
        <v>672</v>
      </c>
      <c r="D21" s="385">
        <v>0</v>
      </c>
      <c r="E21" s="386">
        <v>0</v>
      </c>
      <c r="F21" s="386">
        <v>0</v>
      </c>
      <c r="G21" s="386">
        <v>0</v>
      </c>
      <c r="H21" s="386">
        <v>755535.14636386</v>
      </c>
      <c r="I21" s="386">
        <v>0</v>
      </c>
      <c r="J21" s="386">
        <v>0</v>
      </c>
      <c r="K21" s="386">
        <v>0</v>
      </c>
      <c r="L21" s="386">
        <v>0</v>
      </c>
      <c r="M21" s="386">
        <v>4.4609024800000006</v>
      </c>
      <c r="N21" s="386">
        <v>0</v>
      </c>
      <c r="O21" s="386">
        <v>0</v>
      </c>
      <c r="P21" s="386">
        <v>76304.862803020005</v>
      </c>
      <c r="Q21" s="386">
        <v>0</v>
      </c>
      <c r="R21" s="386">
        <v>0</v>
      </c>
      <c r="S21" s="386">
        <v>14984.651584069999</v>
      </c>
      <c r="T21" s="386">
        <v>0</v>
      </c>
      <c r="U21" s="386">
        <v>0</v>
      </c>
      <c r="V21" s="386">
        <v>0</v>
      </c>
      <c r="W21" s="386">
        <v>0</v>
      </c>
      <c r="X21" s="386">
        <v>0</v>
      </c>
      <c r="Y21" s="386">
        <v>0</v>
      </c>
      <c r="Z21" s="386">
        <v>0</v>
      </c>
      <c r="AA21" s="386">
        <v>0</v>
      </c>
      <c r="AB21" s="386">
        <v>0</v>
      </c>
      <c r="AC21" s="386">
        <v>846829.12165342993</v>
      </c>
      <c r="AD21" s="386">
        <v>846829.12165342993</v>
      </c>
    </row>
    <row r="22" spans="2:30">
      <c r="B22" s="42" t="s">
        <v>690</v>
      </c>
      <c r="C22" s="22" t="s">
        <v>691</v>
      </c>
      <c r="D22" s="385">
        <v>0</v>
      </c>
      <c r="E22" s="386">
        <v>0</v>
      </c>
      <c r="F22" s="386">
        <v>0</v>
      </c>
      <c r="G22" s="386">
        <v>0</v>
      </c>
      <c r="H22" s="386">
        <v>0</v>
      </c>
      <c r="I22" s="386">
        <v>0</v>
      </c>
      <c r="J22" s="386">
        <v>0</v>
      </c>
      <c r="K22" s="386">
        <v>0</v>
      </c>
      <c r="L22" s="386">
        <v>0</v>
      </c>
      <c r="M22" s="386">
        <v>0</v>
      </c>
      <c r="N22" s="386">
        <v>0</v>
      </c>
      <c r="O22" s="386">
        <v>0</v>
      </c>
      <c r="P22" s="386">
        <v>142.52716222999999</v>
      </c>
      <c r="Q22" s="386">
        <v>0</v>
      </c>
      <c r="R22" s="386">
        <v>0</v>
      </c>
      <c r="S22" s="386">
        <v>0</v>
      </c>
      <c r="T22" s="386">
        <v>0</v>
      </c>
      <c r="U22" s="386">
        <v>0</v>
      </c>
      <c r="V22" s="386">
        <v>0</v>
      </c>
      <c r="W22" s="386">
        <v>0</v>
      </c>
      <c r="X22" s="386">
        <v>0</v>
      </c>
      <c r="Y22" s="386">
        <v>0</v>
      </c>
      <c r="Z22" s="386">
        <v>0</v>
      </c>
      <c r="AA22" s="386">
        <v>0</v>
      </c>
      <c r="AB22" s="386">
        <v>0</v>
      </c>
      <c r="AC22" s="386">
        <v>142.52716222999999</v>
      </c>
      <c r="AD22" s="386">
        <v>142.52716222999999</v>
      </c>
    </row>
    <row r="23" spans="2:30">
      <c r="B23" s="42" t="s">
        <v>692</v>
      </c>
      <c r="C23" s="22" t="s">
        <v>693</v>
      </c>
      <c r="D23" s="385">
        <v>0</v>
      </c>
      <c r="E23" s="386">
        <v>0</v>
      </c>
      <c r="F23" s="386">
        <v>0</v>
      </c>
      <c r="G23" s="386">
        <v>0</v>
      </c>
      <c r="H23" s="386">
        <v>755535.14636386</v>
      </c>
      <c r="I23" s="386">
        <v>0</v>
      </c>
      <c r="J23" s="386">
        <v>0</v>
      </c>
      <c r="K23" s="386">
        <v>0</v>
      </c>
      <c r="L23" s="386">
        <v>0</v>
      </c>
      <c r="M23" s="386">
        <v>0</v>
      </c>
      <c r="N23" s="386">
        <v>0</v>
      </c>
      <c r="O23" s="386">
        <v>0</v>
      </c>
      <c r="P23" s="386">
        <v>0</v>
      </c>
      <c r="Q23" s="386">
        <v>0</v>
      </c>
      <c r="R23" s="386">
        <v>0</v>
      </c>
      <c r="S23" s="386">
        <v>0</v>
      </c>
      <c r="T23" s="386">
        <v>0</v>
      </c>
      <c r="U23" s="386">
        <v>0</v>
      </c>
      <c r="V23" s="386">
        <v>0</v>
      </c>
      <c r="W23" s="386">
        <v>0</v>
      </c>
      <c r="X23" s="386">
        <v>0</v>
      </c>
      <c r="Y23" s="386">
        <v>0</v>
      </c>
      <c r="Z23" s="386">
        <v>0</v>
      </c>
      <c r="AA23" s="386">
        <v>0</v>
      </c>
      <c r="AB23" s="386">
        <v>0</v>
      </c>
      <c r="AC23" s="386">
        <v>755535.14636386</v>
      </c>
      <c r="AD23" s="386">
        <v>755535.14636386</v>
      </c>
    </row>
    <row r="24" spans="2:30">
      <c r="B24" s="42" t="s">
        <v>694</v>
      </c>
      <c r="C24" s="22" t="s">
        <v>695</v>
      </c>
      <c r="D24" s="385">
        <v>0</v>
      </c>
      <c r="E24" s="386">
        <v>0</v>
      </c>
      <c r="F24" s="386">
        <v>0</v>
      </c>
      <c r="G24" s="386">
        <v>0</v>
      </c>
      <c r="H24" s="386">
        <v>0</v>
      </c>
      <c r="I24" s="386">
        <v>0</v>
      </c>
      <c r="J24" s="386">
        <v>0</v>
      </c>
      <c r="K24" s="386">
        <v>0</v>
      </c>
      <c r="L24" s="386">
        <v>0</v>
      </c>
      <c r="M24" s="386">
        <v>4.4609024800000006</v>
      </c>
      <c r="N24" s="386">
        <v>0</v>
      </c>
      <c r="O24" s="386">
        <v>0</v>
      </c>
      <c r="P24" s="386">
        <v>76162.335640789999</v>
      </c>
      <c r="Q24" s="386">
        <v>0</v>
      </c>
      <c r="R24" s="386">
        <v>0</v>
      </c>
      <c r="S24" s="386">
        <v>14984.651584069999</v>
      </c>
      <c r="T24" s="386">
        <v>0</v>
      </c>
      <c r="U24" s="386">
        <v>0</v>
      </c>
      <c r="V24" s="386">
        <v>0</v>
      </c>
      <c r="W24" s="386">
        <v>0</v>
      </c>
      <c r="X24" s="386">
        <v>0</v>
      </c>
      <c r="Y24" s="386">
        <v>0</v>
      </c>
      <c r="Z24" s="386">
        <v>0</v>
      </c>
      <c r="AA24" s="386">
        <v>0</v>
      </c>
      <c r="AB24" s="386">
        <v>0</v>
      </c>
      <c r="AC24" s="386">
        <v>91151.448127340002</v>
      </c>
      <c r="AD24" s="386">
        <v>91151.448127340002</v>
      </c>
    </row>
    <row r="25" spans="2:30">
      <c r="B25" s="42">
        <v>9.1999999999999993</v>
      </c>
      <c r="C25" s="22" t="s">
        <v>696</v>
      </c>
      <c r="D25" s="385">
        <v>0</v>
      </c>
      <c r="E25" s="386">
        <v>0</v>
      </c>
      <c r="F25" s="386">
        <v>0</v>
      </c>
      <c r="G25" s="386">
        <v>0</v>
      </c>
      <c r="H25" s="386">
        <v>47448.484936559995</v>
      </c>
      <c r="I25" s="386">
        <v>0</v>
      </c>
      <c r="J25" s="386">
        <v>0</v>
      </c>
      <c r="K25" s="386">
        <v>0</v>
      </c>
      <c r="L25" s="386">
        <v>0</v>
      </c>
      <c r="M25" s="386">
        <v>0</v>
      </c>
      <c r="N25" s="386">
        <v>0</v>
      </c>
      <c r="O25" s="386">
        <v>0</v>
      </c>
      <c r="P25" s="386">
        <v>1513.10650334</v>
      </c>
      <c r="Q25" s="386">
        <v>0</v>
      </c>
      <c r="R25" s="386">
        <v>0</v>
      </c>
      <c r="S25" s="386">
        <v>10335.934785770001</v>
      </c>
      <c r="T25" s="386">
        <v>0</v>
      </c>
      <c r="U25" s="386">
        <v>0</v>
      </c>
      <c r="V25" s="386">
        <v>0</v>
      </c>
      <c r="W25" s="386">
        <v>68.147830189999993</v>
      </c>
      <c r="X25" s="386">
        <v>0</v>
      </c>
      <c r="Y25" s="386">
        <v>0</v>
      </c>
      <c r="Z25" s="386">
        <v>0</v>
      </c>
      <c r="AA25" s="386">
        <v>0</v>
      </c>
      <c r="AB25" s="386">
        <v>0</v>
      </c>
      <c r="AC25" s="386">
        <v>59365.674055859992</v>
      </c>
      <c r="AD25" s="386">
        <v>59365.674055859992</v>
      </c>
    </row>
    <row r="26" spans="2:30">
      <c r="B26" s="42">
        <v>9.3000000000000007</v>
      </c>
      <c r="C26" s="22" t="s">
        <v>697</v>
      </c>
      <c r="D26" s="385">
        <v>0</v>
      </c>
      <c r="E26" s="386">
        <v>0</v>
      </c>
      <c r="F26" s="386">
        <v>0</v>
      </c>
      <c r="G26" s="386">
        <v>0</v>
      </c>
      <c r="H26" s="386">
        <v>0</v>
      </c>
      <c r="I26" s="386">
        <v>0</v>
      </c>
      <c r="J26" s="386">
        <v>0</v>
      </c>
      <c r="K26" s="386">
        <v>0</v>
      </c>
      <c r="L26" s="386">
        <v>0</v>
      </c>
      <c r="M26" s="386">
        <v>1555.6560503199998</v>
      </c>
      <c r="N26" s="386">
        <v>51158.26837433</v>
      </c>
      <c r="O26" s="386">
        <v>0</v>
      </c>
      <c r="P26" s="386">
        <v>2793.2114132800002</v>
      </c>
      <c r="Q26" s="386">
        <v>0</v>
      </c>
      <c r="R26" s="386">
        <v>0</v>
      </c>
      <c r="S26" s="386">
        <v>26307.250403310001</v>
      </c>
      <c r="T26" s="386">
        <v>0</v>
      </c>
      <c r="U26" s="386">
        <v>0</v>
      </c>
      <c r="V26" s="386">
        <v>0</v>
      </c>
      <c r="W26" s="386">
        <v>0</v>
      </c>
      <c r="X26" s="386">
        <v>0</v>
      </c>
      <c r="Y26" s="386">
        <v>0</v>
      </c>
      <c r="Z26" s="386">
        <v>0</v>
      </c>
      <c r="AA26" s="386">
        <v>0</v>
      </c>
      <c r="AB26" s="386">
        <v>0</v>
      </c>
      <c r="AC26" s="386">
        <v>81814.386241240005</v>
      </c>
      <c r="AD26" s="386">
        <v>81814.386241240005</v>
      </c>
    </row>
    <row r="27" spans="2:30">
      <c r="B27" s="42" t="s">
        <v>698</v>
      </c>
      <c r="C27" s="22" t="s">
        <v>699</v>
      </c>
      <c r="D27" s="385">
        <v>0</v>
      </c>
      <c r="E27" s="386">
        <v>0</v>
      </c>
      <c r="F27" s="386">
        <v>0</v>
      </c>
      <c r="G27" s="386">
        <v>0</v>
      </c>
      <c r="H27" s="386">
        <v>0</v>
      </c>
      <c r="I27" s="386">
        <v>0</v>
      </c>
      <c r="J27" s="386">
        <v>0</v>
      </c>
      <c r="K27" s="386">
        <v>0</v>
      </c>
      <c r="L27" s="386">
        <v>0</v>
      </c>
      <c r="M27" s="386">
        <v>0</v>
      </c>
      <c r="N27" s="386">
        <v>0</v>
      </c>
      <c r="O27" s="386">
        <v>0</v>
      </c>
      <c r="P27" s="386">
        <v>0</v>
      </c>
      <c r="Q27" s="386">
        <v>0</v>
      </c>
      <c r="R27" s="386">
        <v>0</v>
      </c>
      <c r="S27" s="386">
        <v>0</v>
      </c>
      <c r="T27" s="386">
        <v>0</v>
      </c>
      <c r="U27" s="386">
        <v>0</v>
      </c>
      <c r="V27" s="386">
        <v>0</v>
      </c>
      <c r="W27" s="386">
        <v>0</v>
      </c>
      <c r="X27" s="386">
        <v>0</v>
      </c>
      <c r="Y27" s="386">
        <v>0</v>
      </c>
      <c r="Z27" s="386">
        <v>0</v>
      </c>
      <c r="AA27" s="386">
        <v>0</v>
      </c>
      <c r="AB27" s="386">
        <v>0</v>
      </c>
      <c r="AC27" s="386">
        <v>0</v>
      </c>
      <c r="AD27" s="386">
        <v>0</v>
      </c>
    </row>
    <row r="28" spans="2:30">
      <c r="B28" s="42" t="s">
        <v>700</v>
      </c>
      <c r="C28" s="22" t="s">
        <v>701</v>
      </c>
      <c r="D28" s="385">
        <v>0</v>
      </c>
      <c r="E28" s="386">
        <v>0</v>
      </c>
      <c r="F28" s="386">
        <v>0</v>
      </c>
      <c r="G28" s="386">
        <v>0</v>
      </c>
      <c r="H28" s="386">
        <v>0</v>
      </c>
      <c r="I28" s="386">
        <v>0</v>
      </c>
      <c r="J28" s="386">
        <v>0</v>
      </c>
      <c r="K28" s="386">
        <v>0</v>
      </c>
      <c r="L28" s="386">
        <v>0</v>
      </c>
      <c r="M28" s="386">
        <v>51.044641540000001</v>
      </c>
      <c r="N28" s="386">
        <v>51158.26837433</v>
      </c>
      <c r="O28" s="386">
        <v>0</v>
      </c>
      <c r="P28" s="386">
        <v>0</v>
      </c>
      <c r="Q28" s="386">
        <v>0</v>
      </c>
      <c r="R28" s="386">
        <v>0</v>
      </c>
      <c r="S28" s="386">
        <v>0</v>
      </c>
      <c r="T28" s="386">
        <v>0</v>
      </c>
      <c r="U28" s="386">
        <v>0</v>
      </c>
      <c r="V28" s="386">
        <v>0</v>
      </c>
      <c r="W28" s="386">
        <v>0</v>
      </c>
      <c r="X28" s="386">
        <v>0</v>
      </c>
      <c r="Y28" s="386">
        <v>0</v>
      </c>
      <c r="Z28" s="386">
        <v>0</v>
      </c>
      <c r="AA28" s="386">
        <v>0</v>
      </c>
      <c r="AB28" s="386">
        <v>0</v>
      </c>
      <c r="AC28" s="386">
        <v>51209.313015870001</v>
      </c>
      <c r="AD28" s="386">
        <v>51209.313015870001</v>
      </c>
    </row>
    <row r="29" spans="2:30">
      <c r="B29" s="42" t="s">
        <v>702</v>
      </c>
      <c r="C29" s="22" t="s">
        <v>703</v>
      </c>
      <c r="D29" s="385">
        <v>0</v>
      </c>
      <c r="E29" s="386">
        <v>0</v>
      </c>
      <c r="F29" s="386">
        <v>0</v>
      </c>
      <c r="G29" s="386">
        <v>0</v>
      </c>
      <c r="H29" s="386">
        <v>0</v>
      </c>
      <c r="I29" s="386">
        <v>0</v>
      </c>
      <c r="J29" s="386">
        <v>0</v>
      </c>
      <c r="K29" s="386">
        <v>0</v>
      </c>
      <c r="L29" s="386">
        <v>0</v>
      </c>
      <c r="M29" s="386">
        <v>1504.6114087799999</v>
      </c>
      <c r="N29" s="386">
        <v>0</v>
      </c>
      <c r="O29" s="386">
        <v>0</v>
      </c>
      <c r="P29" s="386">
        <v>2793.2114132800002</v>
      </c>
      <c r="Q29" s="386">
        <v>0</v>
      </c>
      <c r="R29" s="386">
        <v>0</v>
      </c>
      <c r="S29" s="386">
        <v>26307.250403310001</v>
      </c>
      <c r="T29" s="386">
        <v>0</v>
      </c>
      <c r="U29" s="386">
        <v>0</v>
      </c>
      <c r="V29" s="386">
        <v>0</v>
      </c>
      <c r="W29" s="386">
        <v>0</v>
      </c>
      <c r="X29" s="386">
        <v>0</v>
      </c>
      <c r="Y29" s="386">
        <v>0</v>
      </c>
      <c r="Z29" s="386">
        <v>0</v>
      </c>
      <c r="AA29" s="386">
        <v>0</v>
      </c>
      <c r="AB29" s="386">
        <v>0</v>
      </c>
      <c r="AC29" s="386">
        <v>30605.073225370001</v>
      </c>
      <c r="AD29" s="386">
        <v>30605.073225370001</v>
      </c>
    </row>
    <row r="30" spans="2:30">
      <c r="B30" s="42">
        <v>9.4</v>
      </c>
      <c r="C30" s="22" t="s">
        <v>675</v>
      </c>
      <c r="D30" s="385">
        <v>0</v>
      </c>
      <c r="E30" s="386">
        <v>0</v>
      </c>
      <c r="F30" s="386">
        <v>0</v>
      </c>
      <c r="G30" s="386">
        <v>0</v>
      </c>
      <c r="H30" s="386">
        <v>0</v>
      </c>
      <c r="I30" s="386">
        <v>0</v>
      </c>
      <c r="J30" s="386">
        <v>0</v>
      </c>
      <c r="K30" s="386">
        <v>0</v>
      </c>
      <c r="L30" s="386">
        <v>0</v>
      </c>
      <c r="M30" s="386">
        <v>0</v>
      </c>
      <c r="N30" s="386">
        <v>179904.88872449999</v>
      </c>
      <c r="O30" s="386">
        <v>0</v>
      </c>
      <c r="P30" s="386">
        <v>1225.6926100000001</v>
      </c>
      <c r="Q30" s="386">
        <v>0</v>
      </c>
      <c r="R30" s="386">
        <v>0</v>
      </c>
      <c r="S30" s="386">
        <v>46380.970436879994</v>
      </c>
      <c r="T30" s="386">
        <v>0</v>
      </c>
      <c r="U30" s="386">
        <v>0</v>
      </c>
      <c r="V30" s="386">
        <v>0</v>
      </c>
      <c r="W30" s="386">
        <v>0</v>
      </c>
      <c r="X30" s="386">
        <v>0</v>
      </c>
      <c r="Y30" s="386">
        <v>0</v>
      </c>
      <c r="Z30" s="386">
        <v>0</v>
      </c>
      <c r="AA30" s="386">
        <v>0</v>
      </c>
      <c r="AB30" s="386">
        <v>0</v>
      </c>
      <c r="AC30" s="386">
        <v>227511.55177137998</v>
      </c>
      <c r="AD30" s="386">
        <v>227511.55177137998</v>
      </c>
    </row>
    <row r="31" spans="2:30">
      <c r="B31" s="42">
        <v>9.5</v>
      </c>
      <c r="C31" s="22" t="s">
        <v>676</v>
      </c>
      <c r="D31" s="385">
        <v>0</v>
      </c>
      <c r="E31" s="386">
        <v>0</v>
      </c>
      <c r="F31" s="386">
        <v>0</v>
      </c>
      <c r="G31" s="386">
        <v>0</v>
      </c>
      <c r="H31" s="386">
        <v>0</v>
      </c>
      <c r="I31" s="386">
        <v>0</v>
      </c>
      <c r="J31" s="386">
        <v>0</v>
      </c>
      <c r="K31" s="386">
        <v>0</v>
      </c>
      <c r="L31" s="386">
        <v>0</v>
      </c>
      <c r="M31" s="386">
        <v>0</v>
      </c>
      <c r="N31" s="386">
        <v>0</v>
      </c>
      <c r="O31" s="386">
        <v>0</v>
      </c>
      <c r="P31" s="386">
        <v>0</v>
      </c>
      <c r="Q31" s="386">
        <v>0</v>
      </c>
      <c r="R31" s="386">
        <v>0</v>
      </c>
      <c r="S31" s="386">
        <v>26641.482536220003</v>
      </c>
      <c r="T31" s="386">
        <v>0</v>
      </c>
      <c r="U31" s="386">
        <v>0</v>
      </c>
      <c r="V31" s="386">
        <v>0</v>
      </c>
      <c r="W31" s="386">
        <v>207790.77134720999</v>
      </c>
      <c r="X31" s="386">
        <v>0</v>
      </c>
      <c r="Y31" s="386">
        <v>0</v>
      </c>
      <c r="Z31" s="386">
        <v>0</v>
      </c>
      <c r="AA31" s="386">
        <v>0</v>
      </c>
      <c r="AB31" s="386">
        <v>0</v>
      </c>
      <c r="AC31" s="386">
        <v>234432.25388342998</v>
      </c>
      <c r="AD31" s="386">
        <v>234432.25388342998</v>
      </c>
    </row>
    <row r="32" spans="2:30">
      <c r="B32" s="42">
        <v>10</v>
      </c>
      <c r="C32" s="22" t="s">
        <v>447</v>
      </c>
      <c r="D32" s="385">
        <v>0</v>
      </c>
      <c r="E32" s="386">
        <v>0</v>
      </c>
      <c r="F32" s="386">
        <v>0</v>
      </c>
      <c r="G32" s="386">
        <v>0</v>
      </c>
      <c r="H32" s="386">
        <v>0</v>
      </c>
      <c r="I32" s="386">
        <v>0</v>
      </c>
      <c r="J32" s="386">
        <v>0</v>
      </c>
      <c r="K32" s="386">
        <v>0</v>
      </c>
      <c r="L32" s="386">
        <v>0</v>
      </c>
      <c r="M32" s="386">
        <v>0</v>
      </c>
      <c r="N32" s="386">
        <v>0</v>
      </c>
      <c r="O32" s="386">
        <v>0</v>
      </c>
      <c r="P32" s="386">
        <v>0</v>
      </c>
      <c r="Q32" s="386">
        <v>0</v>
      </c>
      <c r="R32" s="386">
        <v>0</v>
      </c>
      <c r="S32" s="386">
        <v>9221.5998162800006</v>
      </c>
      <c r="T32" s="386">
        <v>0</v>
      </c>
      <c r="U32" s="386">
        <v>0</v>
      </c>
      <c r="V32" s="386">
        <v>0</v>
      </c>
      <c r="W32" s="386">
        <v>23904.325667569999</v>
      </c>
      <c r="X32" s="386">
        <v>0</v>
      </c>
      <c r="Y32" s="386">
        <v>0</v>
      </c>
      <c r="Z32" s="386">
        <v>0</v>
      </c>
      <c r="AA32" s="386">
        <v>0</v>
      </c>
      <c r="AB32" s="386">
        <v>0</v>
      </c>
      <c r="AC32" s="386">
        <v>33125.925483849998</v>
      </c>
      <c r="AD32" s="386">
        <v>33125.925483849998</v>
      </c>
    </row>
    <row r="33" spans="2:30">
      <c r="B33" s="42" t="s">
        <v>54</v>
      </c>
      <c r="C33" s="22" t="s">
        <v>677</v>
      </c>
      <c r="D33" s="385">
        <v>0</v>
      </c>
      <c r="E33" s="386">
        <v>0</v>
      </c>
      <c r="F33" s="386">
        <v>0</v>
      </c>
      <c r="G33" s="386">
        <v>0</v>
      </c>
      <c r="H33" s="386">
        <v>0</v>
      </c>
      <c r="I33" s="386">
        <v>0</v>
      </c>
      <c r="J33" s="386">
        <v>0</v>
      </c>
      <c r="K33" s="386">
        <v>0</v>
      </c>
      <c r="L33" s="386">
        <v>0</v>
      </c>
      <c r="M33" s="386">
        <v>0</v>
      </c>
      <c r="N33" s="386">
        <v>0</v>
      </c>
      <c r="O33" s="386">
        <v>0</v>
      </c>
      <c r="P33" s="386">
        <v>0</v>
      </c>
      <c r="Q33" s="386">
        <v>0</v>
      </c>
      <c r="R33" s="386">
        <v>0</v>
      </c>
      <c r="S33" s="386">
        <v>0</v>
      </c>
      <c r="T33" s="386">
        <v>0</v>
      </c>
      <c r="U33" s="386">
        <v>0</v>
      </c>
      <c r="V33" s="386">
        <v>0</v>
      </c>
      <c r="W33" s="386">
        <v>0</v>
      </c>
      <c r="X33" s="386">
        <v>0</v>
      </c>
      <c r="Y33" s="386">
        <v>0</v>
      </c>
      <c r="Z33" s="386">
        <v>0</v>
      </c>
      <c r="AA33" s="386">
        <v>0</v>
      </c>
      <c r="AB33" s="386">
        <v>0</v>
      </c>
      <c r="AC33" s="386">
        <v>0</v>
      </c>
      <c r="AD33" s="386">
        <v>0</v>
      </c>
    </row>
    <row r="34" spans="2:30">
      <c r="B34" s="42" t="s">
        <v>56</v>
      </c>
      <c r="C34" s="22" t="s">
        <v>678</v>
      </c>
      <c r="D34" s="385">
        <v>0</v>
      </c>
      <c r="E34" s="386">
        <v>0</v>
      </c>
      <c r="F34" s="386">
        <v>0</v>
      </c>
      <c r="G34" s="386">
        <v>0</v>
      </c>
      <c r="H34" s="386">
        <v>0</v>
      </c>
      <c r="I34" s="386">
        <v>0</v>
      </c>
      <c r="J34" s="386">
        <v>0</v>
      </c>
      <c r="K34" s="386">
        <v>0</v>
      </c>
      <c r="L34" s="386">
        <v>0</v>
      </c>
      <c r="M34" s="386">
        <v>0</v>
      </c>
      <c r="N34" s="386">
        <v>0</v>
      </c>
      <c r="O34" s="386">
        <v>0</v>
      </c>
      <c r="P34" s="386">
        <v>0</v>
      </c>
      <c r="Q34" s="386">
        <v>0</v>
      </c>
      <c r="R34" s="386">
        <v>0</v>
      </c>
      <c r="S34" s="386">
        <v>0</v>
      </c>
      <c r="T34" s="386">
        <v>0</v>
      </c>
      <c r="U34" s="386">
        <v>0</v>
      </c>
      <c r="V34" s="386">
        <v>0</v>
      </c>
      <c r="W34" s="386">
        <v>4314.9610190000003</v>
      </c>
      <c r="X34" s="386">
        <v>0</v>
      </c>
      <c r="Y34" s="386">
        <v>0</v>
      </c>
      <c r="Z34" s="386">
        <v>0</v>
      </c>
      <c r="AA34" s="386">
        <v>0</v>
      </c>
      <c r="AB34" s="386">
        <v>0</v>
      </c>
      <c r="AC34" s="386">
        <v>4314.9610190000003</v>
      </c>
      <c r="AD34" s="386">
        <v>4314.9610190000003</v>
      </c>
    </row>
    <row r="35" spans="2:30">
      <c r="B35" s="42" t="s">
        <v>58</v>
      </c>
      <c r="C35" s="22" t="s">
        <v>680</v>
      </c>
      <c r="D35" s="385">
        <v>0</v>
      </c>
      <c r="E35" s="386">
        <v>0</v>
      </c>
      <c r="F35" s="386">
        <v>0</v>
      </c>
      <c r="G35" s="386">
        <v>0</v>
      </c>
      <c r="H35" s="386">
        <v>0</v>
      </c>
      <c r="I35" s="386">
        <v>0</v>
      </c>
      <c r="J35" s="386">
        <v>0</v>
      </c>
      <c r="K35" s="386">
        <v>0</v>
      </c>
      <c r="L35" s="386">
        <v>0</v>
      </c>
      <c r="M35" s="386">
        <v>0</v>
      </c>
      <c r="N35" s="386">
        <v>0</v>
      </c>
      <c r="O35" s="386">
        <v>0</v>
      </c>
      <c r="P35" s="386">
        <v>0</v>
      </c>
      <c r="Q35" s="386">
        <v>0</v>
      </c>
      <c r="R35" s="386">
        <v>0</v>
      </c>
      <c r="S35" s="386">
        <v>28302.763595</v>
      </c>
      <c r="T35" s="386">
        <v>0</v>
      </c>
      <c r="U35" s="386">
        <v>0</v>
      </c>
      <c r="V35" s="386">
        <v>0</v>
      </c>
      <c r="W35" s="386">
        <v>0</v>
      </c>
      <c r="X35" s="386">
        <v>0</v>
      </c>
      <c r="Y35" s="386">
        <v>0</v>
      </c>
      <c r="Z35" s="386">
        <v>0</v>
      </c>
      <c r="AA35" s="386">
        <v>0</v>
      </c>
      <c r="AB35" s="386">
        <v>0</v>
      </c>
      <c r="AC35" s="386">
        <v>28302.763595</v>
      </c>
      <c r="AD35" s="386">
        <v>28302.763595</v>
      </c>
    </row>
    <row r="36" spans="2:30">
      <c r="B36" s="257">
        <v>11</v>
      </c>
      <c r="C36" s="263" t="s">
        <v>681</v>
      </c>
      <c r="D36" s="394"/>
      <c r="E36" s="395"/>
      <c r="F36" s="395"/>
      <c r="G36" s="395"/>
      <c r="H36" s="395"/>
      <c r="I36" s="395" t="s">
        <v>95</v>
      </c>
      <c r="J36" s="395" t="s">
        <v>95</v>
      </c>
      <c r="K36" s="395" t="s">
        <v>95</v>
      </c>
      <c r="L36" s="395" t="s">
        <v>95</v>
      </c>
      <c r="M36" s="395"/>
      <c r="N36" s="395" t="s">
        <v>95</v>
      </c>
      <c r="O36" s="395"/>
      <c r="P36" s="395"/>
      <c r="Q36" s="395" t="s">
        <v>95</v>
      </c>
      <c r="R36" s="395" t="s">
        <v>95</v>
      </c>
      <c r="S36" s="395"/>
      <c r="T36" s="395" t="s">
        <v>95</v>
      </c>
      <c r="U36" s="395" t="s">
        <v>95</v>
      </c>
      <c r="V36" s="395" t="s">
        <v>95</v>
      </c>
      <c r="W36" s="395"/>
      <c r="X36" s="395"/>
      <c r="Y36" s="395"/>
      <c r="Z36" s="395" t="s">
        <v>95</v>
      </c>
      <c r="AA36" s="395"/>
      <c r="AB36" s="395"/>
      <c r="AC36" s="395"/>
      <c r="AD36" s="395"/>
    </row>
    <row r="37" spans="2:30" ht="10.5">
      <c r="B37" s="258" t="s">
        <v>704</v>
      </c>
      <c r="C37" s="259" t="s">
        <v>682</v>
      </c>
      <c r="D37" s="390">
        <v>257882.79273467002</v>
      </c>
      <c r="E37" s="391">
        <v>0</v>
      </c>
      <c r="F37" s="391">
        <v>0</v>
      </c>
      <c r="G37" s="391">
        <v>0</v>
      </c>
      <c r="H37" s="391">
        <v>892203.80337237008</v>
      </c>
      <c r="I37" s="391">
        <v>9114.2595436299998</v>
      </c>
      <c r="J37" s="391">
        <v>0</v>
      </c>
      <c r="K37" s="391">
        <v>0</v>
      </c>
      <c r="L37" s="391">
        <v>18274.608357929999</v>
      </c>
      <c r="M37" s="391">
        <v>7435.9172046999993</v>
      </c>
      <c r="N37" s="391">
        <v>231063.15709882998</v>
      </c>
      <c r="O37" s="391">
        <v>0</v>
      </c>
      <c r="P37" s="391">
        <v>159043.10171772001</v>
      </c>
      <c r="Q37" s="391">
        <v>0</v>
      </c>
      <c r="R37" s="391">
        <v>0</v>
      </c>
      <c r="S37" s="391">
        <v>582110.36311288993</v>
      </c>
      <c r="T37" s="391">
        <v>0</v>
      </c>
      <c r="U37" s="391">
        <v>0</v>
      </c>
      <c r="V37" s="391">
        <v>2577.3454029999998</v>
      </c>
      <c r="W37" s="391">
        <v>237943.90143596998</v>
      </c>
      <c r="X37" s="391">
        <v>21288.41474</v>
      </c>
      <c r="Y37" s="391">
        <v>0</v>
      </c>
      <c r="Z37" s="391">
        <v>0</v>
      </c>
      <c r="AA37" s="391">
        <v>0</v>
      </c>
      <c r="AB37" s="396">
        <v>0</v>
      </c>
      <c r="AC37" s="396">
        <v>2418937.6647217097</v>
      </c>
      <c r="AD37" s="396">
        <v>2079746.1414317696</v>
      </c>
    </row>
    <row r="39" spans="2:30">
      <c r="AC39" s="97"/>
    </row>
  </sheetData>
  <mergeCells count="5">
    <mergeCell ref="B4:B5"/>
    <mergeCell ref="AC4:AC5"/>
    <mergeCell ref="AD4:AD5"/>
    <mergeCell ref="D4:AB4"/>
    <mergeCell ref="C4:C5"/>
  </mergeCells>
  <hyperlinks>
    <hyperlink ref="AF2" location="Index!A1" display="Index" xr:uid="{1F3EC442-DB59-44DB-86E9-8257312639C5}"/>
  </hyperlinks>
  <pageMargins left="0.70866141732283472" right="0.70866141732283472" top="0.74803149606299213" bottom="0.74803149606299213" header="0.31496062992125984" footer="0.31496062992125984"/>
  <pageSetup paperSize="9" scale="58" orientation="landscape" r:id="rId1"/>
  <headerFooter>
    <oddHeader>&amp;CEN</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97DF-7A6A-4E09-823E-1F6399CF560F}">
  <sheetPr>
    <tabColor theme="4"/>
    <pageSetUpPr fitToPage="1"/>
  </sheetPr>
  <dimension ref="B2:M38"/>
  <sheetViews>
    <sheetView showGridLines="0" zoomScaleNormal="100" zoomScalePageLayoutView="90" workbookViewId="0"/>
  </sheetViews>
  <sheetFormatPr defaultColWidth="9.1796875" defaultRowHeight="10"/>
  <cols>
    <col min="1" max="1" width="2.54296875" style="2" customWidth="1"/>
    <col min="2" max="2" width="6.81640625" style="3" customWidth="1"/>
    <col min="3" max="3" width="55.1796875" style="2" bestFit="1" customWidth="1"/>
    <col min="4" max="5" width="16.54296875" style="2" bestFit="1" customWidth="1"/>
    <col min="6" max="6" width="6.1796875" style="2" bestFit="1" customWidth="1"/>
    <col min="7" max="7" width="17.54296875" style="2" customWidth="1"/>
    <col min="8" max="8" width="16.7265625" style="2" bestFit="1" customWidth="1"/>
    <col min="9" max="9" width="14.1796875" style="2" bestFit="1" customWidth="1"/>
    <col min="10" max="10" width="10.453125" style="2" bestFit="1" customWidth="1"/>
    <col min="11" max="11" width="7.54296875" style="2" bestFit="1" customWidth="1"/>
    <col min="12" max="16384" width="9.1796875" style="2"/>
  </cols>
  <sheetData>
    <row r="2" spans="2:13" ht="10.5">
      <c r="B2" s="28" t="s">
        <v>21</v>
      </c>
      <c r="C2" s="28"/>
      <c r="D2" s="28"/>
      <c r="E2" s="28"/>
      <c r="F2" s="28"/>
      <c r="G2" s="28"/>
      <c r="H2" s="28"/>
      <c r="I2" s="28"/>
      <c r="J2" s="28"/>
      <c r="K2" s="28"/>
      <c r="L2" s="28"/>
      <c r="M2" s="53" t="s">
        <v>1026</v>
      </c>
    </row>
    <row r="3" spans="2:13">
      <c r="B3" s="94"/>
      <c r="C3" s="70"/>
      <c r="D3" s="94"/>
      <c r="E3" s="94"/>
      <c r="F3" s="94"/>
      <c r="G3" s="94"/>
      <c r="H3" s="94"/>
      <c r="I3" s="94"/>
      <c r="J3" s="94"/>
      <c r="K3" s="94"/>
      <c r="L3" s="70"/>
    </row>
    <row r="4" spans="2:13">
      <c r="B4" s="638" t="s">
        <v>1084</v>
      </c>
      <c r="C4" s="640"/>
      <c r="D4" s="12" t="s">
        <v>38</v>
      </c>
      <c r="E4" s="12" t="s">
        <v>39</v>
      </c>
      <c r="F4" s="12" t="s">
        <v>40</v>
      </c>
      <c r="G4" s="12" t="s">
        <v>85</v>
      </c>
      <c r="H4" s="12" t="s">
        <v>86</v>
      </c>
      <c r="I4" s="12" t="s">
        <v>162</v>
      </c>
      <c r="J4" s="12" t="s">
        <v>163</v>
      </c>
      <c r="K4" s="12" t="s">
        <v>165</v>
      </c>
      <c r="L4" s="70"/>
    </row>
    <row r="5" spans="2:13" ht="20">
      <c r="B5" s="649"/>
      <c r="C5" s="633"/>
      <c r="D5" s="12" t="s">
        <v>705</v>
      </c>
      <c r="E5" s="12" t="s">
        <v>706</v>
      </c>
      <c r="F5" s="12" t="s">
        <v>707</v>
      </c>
      <c r="G5" s="12" t="s">
        <v>1080</v>
      </c>
      <c r="H5" s="12" t="s">
        <v>708</v>
      </c>
      <c r="I5" s="12" t="s">
        <v>709</v>
      </c>
      <c r="J5" s="12" t="s">
        <v>154</v>
      </c>
      <c r="K5" s="12" t="s">
        <v>710</v>
      </c>
      <c r="L5" s="70"/>
    </row>
    <row r="6" spans="2:13">
      <c r="B6" s="12" t="s">
        <v>1081</v>
      </c>
      <c r="C6" s="15" t="s">
        <v>711</v>
      </c>
      <c r="D6" s="268">
        <v>0</v>
      </c>
      <c r="E6" s="268">
        <v>0</v>
      </c>
      <c r="F6" s="269"/>
      <c r="G6" s="270" t="s">
        <v>712</v>
      </c>
      <c r="H6" s="397">
        <v>0</v>
      </c>
      <c r="I6" s="398">
        <v>0</v>
      </c>
      <c r="J6" s="398">
        <v>0</v>
      </c>
      <c r="K6" s="398">
        <v>0</v>
      </c>
      <c r="L6" s="70"/>
    </row>
    <row r="7" spans="2:13">
      <c r="B7" s="12" t="s">
        <v>1082</v>
      </c>
      <c r="C7" s="15" t="s">
        <v>713</v>
      </c>
      <c r="D7" s="271">
        <v>0</v>
      </c>
      <c r="E7" s="271">
        <v>0</v>
      </c>
      <c r="F7" s="272"/>
      <c r="G7" s="273" t="s">
        <v>712</v>
      </c>
      <c r="H7" s="399">
        <v>0</v>
      </c>
      <c r="I7" s="398">
        <v>0</v>
      </c>
      <c r="J7" s="398">
        <v>0</v>
      </c>
      <c r="K7" s="398">
        <v>0</v>
      </c>
      <c r="L7" s="70"/>
    </row>
    <row r="8" spans="2:13">
      <c r="B8" s="12">
        <v>1</v>
      </c>
      <c r="C8" s="15" t="s">
        <v>714</v>
      </c>
      <c r="D8" s="274">
        <v>1092</v>
      </c>
      <c r="E8" s="274">
        <v>2459</v>
      </c>
      <c r="F8" s="269"/>
      <c r="G8" s="273" t="s">
        <v>712</v>
      </c>
      <c r="H8" s="399">
        <v>8041</v>
      </c>
      <c r="I8" s="398">
        <v>4971</v>
      </c>
      <c r="J8" s="398">
        <v>5512</v>
      </c>
      <c r="K8" s="398">
        <v>1758</v>
      </c>
      <c r="L8" s="70"/>
    </row>
    <row r="9" spans="2:13">
      <c r="B9" s="12">
        <v>2</v>
      </c>
      <c r="C9" s="264" t="s">
        <v>715</v>
      </c>
      <c r="D9" s="269"/>
      <c r="E9" s="269"/>
      <c r="F9" s="271">
        <v>0</v>
      </c>
      <c r="G9" s="271"/>
      <c r="H9" s="398">
        <v>0</v>
      </c>
      <c r="I9" s="398">
        <v>0</v>
      </c>
      <c r="J9" s="398">
        <v>0</v>
      </c>
      <c r="K9" s="398">
        <v>0</v>
      </c>
      <c r="L9" s="70"/>
    </row>
    <row r="10" spans="2:13">
      <c r="B10" s="12" t="s">
        <v>296</v>
      </c>
      <c r="C10" s="267" t="s">
        <v>716</v>
      </c>
      <c r="D10" s="269"/>
      <c r="E10" s="269"/>
      <c r="F10" s="271">
        <v>0</v>
      </c>
      <c r="G10" s="269"/>
      <c r="H10" s="398">
        <v>0</v>
      </c>
      <c r="I10" s="398">
        <v>0</v>
      </c>
      <c r="J10" s="398">
        <v>0</v>
      </c>
      <c r="K10" s="398">
        <v>0</v>
      </c>
      <c r="L10" s="70"/>
    </row>
    <row r="11" spans="2:13">
      <c r="B11" s="12" t="s">
        <v>717</v>
      </c>
      <c r="C11" s="267" t="s">
        <v>718</v>
      </c>
      <c r="D11" s="269"/>
      <c r="E11" s="269"/>
      <c r="F11" s="271">
        <v>0</v>
      </c>
      <c r="G11" s="269"/>
      <c r="H11" s="398">
        <v>0</v>
      </c>
      <c r="I11" s="398">
        <v>0</v>
      </c>
      <c r="J11" s="398">
        <v>0</v>
      </c>
      <c r="K11" s="398">
        <v>0</v>
      </c>
      <c r="L11" s="70"/>
    </row>
    <row r="12" spans="2:13">
      <c r="B12" s="12" t="s">
        <v>719</v>
      </c>
      <c r="C12" s="267" t="s">
        <v>720</v>
      </c>
      <c r="D12" s="269"/>
      <c r="E12" s="269"/>
      <c r="F12" s="271">
        <v>0</v>
      </c>
      <c r="G12" s="269"/>
      <c r="H12" s="398">
        <v>0</v>
      </c>
      <c r="I12" s="398">
        <v>0</v>
      </c>
      <c r="J12" s="398">
        <v>0</v>
      </c>
      <c r="K12" s="398">
        <v>0</v>
      </c>
      <c r="L12" s="70"/>
    </row>
    <row r="13" spans="2:13">
      <c r="B13" s="12">
        <v>3</v>
      </c>
      <c r="C13" s="264" t="s">
        <v>721</v>
      </c>
      <c r="D13" s="269"/>
      <c r="E13" s="269"/>
      <c r="F13" s="269"/>
      <c r="G13" s="269"/>
      <c r="H13" s="398">
        <v>0</v>
      </c>
      <c r="I13" s="398">
        <v>0</v>
      </c>
      <c r="J13" s="398">
        <v>0</v>
      </c>
      <c r="K13" s="398">
        <v>0</v>
      </c>
      <c r="L13" s="70"/>
    </row>
    <row r="14" spans="2:13">
      <c r="B14" s="12">
        <v>4</v>
      </c>
      <c r="C14" s="264" t="s">
        <v>722</v>
      </c>
      <c r="D14" s="269"/>
      <c r="E14" s="269"/>
      <c r="F14" s="269"/>
      <c r="G14" s="269"/>
      <c r="H14" s="398">
        <v>0</v>
      </c>
      <c r="I14" s="398">
        <v>0</v>
      </c>
      <c r="J14" s="398">
        <v>0</v>
      </c>
      <c r="K14" s="398">
        <v>0</v>
      </c>
      <c r="L14" s="70"/>
    </row>
    <row r="15" spans="2:13">
      <c r="B15" s="12">
        <v>5</v>
      </c>
      <c r="C15" s="264" t="s">
        <v>723</v>
      </c>
      <c r="D15" s="269"/>
      <c r="E15" s="269"/>
      <c r="F15" s="269"/>
      <c r="G15" s="269"/>
      <c r="H15" s="398">
        <v>0</v>
      </c>
      <c r="I15" s="398">
        <v>0</v>
      </c>
      <c r="J15" s="398">
        <v>0</v>
      </c>
      <c r="K15" s="398">
        <v>0</v>
      </c>
      <c r="L15" s="70"/>
    </row>
    <row r="16" spans="2:13" ht="10.5">
      <c r="B16" s="12">
        <v>6</v>
      </c>
      <c r="C16" s="95" t="s">
        <v>83</v>
      </c>
      <c r="D16" s="498"/>
      <c r="E16" s="498"/>
      <c r="F16" s="498"/>
      <c r="G16" s="498"/>
      <c r="H16" s="499">
        <v>8041</v>
      </c>
      <c r="I16" s="499">
        <v>4971</v>
      </c>
      <c r="J16" s="499">
        <v>5512</v>
      </c>
      <c r="K16" s="499">
        <v>1758</v>
      </c>
      <c r="L16" s="70"/>
    </row>
    <row r="37" spans="12:12" ht="10.5">
      <c r="L37" s="145"/>
    </row>
    <row r="38" spans="12:12" ht="10.5">
      <c r="L38" s="145"/>
    </row>
  </sheetData>
  <mergeCells count="1">
    <mergeCell ref="B4:C5"/>
  </mergeCells>
  <hyperlinks>
    <hyperlink ref="M2" location="Index!A1" display="Index" xr:uid="{D713BD1C-FCBE-4AA0-9C7F-A1EABCA7E102}"/>
  </hyperlinks>
  <pageMargins left="0.70866141732283472" right="0.70866141732283472" top="0.74803149606299213" bottom="0.74803149606299213" header="0.31496062992125984" footer="0.31496062992125984"/>
  <pageSetup paperSize="9" scale="67" orientation="landscape" r:id="rId1"/>
  <headerFooter>
    <oddHeader>&amp;CEN</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A06D-E801-47B8-930F-6AB42BB58927}">
  <sheetPr>
    <tabColor theme="4"/>
    <pageSetUpPr fitToPage="1"/>
  </sheetPr>
  <dimension ref="B2:Q30"/>
  <sheetViews>
    <sheetView showGridLines="0" zoomScaleNormal="100" workbookViewId="0"/>
  </sheetViews>
  <sheetFormatPr defaultColWidth="9.1796875" defaultRowHeight="10"/>
  <cols>
    <col min="1" max="1" width="2.453125" style="63" customWidth="1"/>
    <col min="2" max="2" width="5" style="3" customWidth="1"/>
    <col min="3" max="3" width="53.453125" style="63" bestFit="1" customWidth="1"/>
    <col min="4" max="7" width="6.26953125" style="63" customWidth="1"/>
    <col min="8" max="8" width="7.54296875" style="63" customWidth="1"/>
    <col min="9" max="10" width="6.453125" style="63" bestFit="1" customWidth="1"/>
    <col min="11" max="11" width="8.54296875" style="63" customWidth="1"/>
    <col min="12" max="12" width="7.453125" style="63" customWidth="1"/>
    <col min="13" max="13" width="6.453125" style="63" bestFit="1" customWidth="1"/>
    <col min="14" max="14" width="9.26953125" style="63" customWidth="1"/>
    <col min="15" max="15" width="17.1796875" style="75" customWidth="1"/>
    <col min="16" max="16384" width="9.1796875" style="63"/>
  </cols>
  <sheetData>
    <row r="2" spans="2:17" ht="10.5">
      <c r="B2" s="28" t="s">
        <v>22</v>
      </c>
      <c r="C2" s="28"/>
      <c r="D2" s="28"/>
      <c r="E2" s="28"/>
      <c r="F2" s="28"/>
      <c r="G2" s="28"/>
      <c r="H2" s="28"/>
      <c r="I2" s="28"/>
      <c r="J2" s="28"/>
      <c r="K2" s="28"/>
      <c r="L2" s="28"/>
      <c r="M2" s="28"/>
      <c r="N2" s="28"/>
      <c r="O2" s="28"/>
      <c r="P2" s="28"/>
      <c r="Q2" s="67" t="s">
        <v>1026</v>
      </c>
    </row>
    <row r="3" spans="2:17">
      <c r="B3" s="275"/>
    </row>
    <row r="4" spans="2:17">
      <c r="B4" s="632" t="s">
        <v>1084</v>
      </c>
      <c r="C4" s="664" t="s">
        <v>724</v>
      </c>
      <c r="D4" s="634" t="s">
        <v>683</v>
      </c>
      <c r="E4" s="634"/>
      <c r="F4" s="634"/>
      <c r="G4" s="634"/>
      <c r="H4" s="634"/>
      <c r="I4" s="634"/>
      <c r="J4" s="634"/>
      <c r="K4" s="634"/>
      <c r="L4" s="634"/>
      <c r="M4" s="634"/>
      <c r="N4" s="634"/>
      <c r="O4" s="276"/>
    </row>
    <row r="5" spans="2:17" ht="10.5">
      <c r="B5" s="633"/>
      <c r="C5" s="665"/>
      <c r="D5" s="277">
        <v>0</v>
      </c>
      <c r="E5" s="277">
        <v>0.02</v>
      </c>
      <c r="F5" s="277">
        <v>0.04</v>
      </c>
      <c r="G5" s="277">
        <v>0.1</v>
      </c>
      <c r="H5" s="277">
        <v>0.2</v>
      </c>
      <c r="I5" s="277">
        <v>0.5</v>
      </c>
      <c r="J5" s="277">
        <v>0.7</v>
      </c>
      <c r="K5" s="277">
        <v>0.75</v>
      </c>
      <c r="L5" s="277">
        <v>1</v>
      </c>
      <c r="M5" s="277">
        <v>1.5</v>
      </c>
      <c r="N5" s="87" t="s">
        <v>685</v>
      </c>
      <c r="O5" s="23" t="s">
        <v>1025</v>
      </c>
    </row>
    <row r="6" spans="2:17" ht="10.5">
      <c r="B6" s="87">
        <v>1</v>
      </c>
      <c r="C6" s="231" t="s">
        <v>725</v>
      </c>
      <c r="D6" s="292">
        <v>0</v>
      </c>
      <c r="E6" s="292">
        <v>0</v>
      </c>
      <c r="F6" s="292">
        <v>0</v>
      </c>
      <c r="G6" s="292">
        <v>0</v>
      </c>
      <c r="H6" s="292">
        <v>0</v>
      </c>
      <c r="I6" s="292">
        <v>0</v>
      </c>
      <c r="J6" s="292">
        <v>0</v>
      </c>
      <c r="K6" s="292">
        <v>0</v>
      </c>
      <c r="L6" s="292">
        <v>0</v>
      </c>
      <c r="M6" s="292">
        <v>0</v>
      </c>
      <c r="N6" s="292">
        <v>0</v>
      </c>
      <c r="O6" s="400">
        <v>0</v>
      </c>
    </row>
    <row r="7" spans="2:17" ht="10.5">
      <c r="B7" s="87">
        <v>2</v>
      </c>
      <c r="C7" s="231" t="s">
        <v>726</v>
      </c>
      <c r="D7" s="292">
        <v>0</v>
      </c>
      <c r="E7" s="292">
        <v>0</v>
      </c>
      <c r="F7" s="292">
        <v>0</v>
      </c>
      <c r="G7" s="292">
        <v>0</v>
      </c>
      <c r="H7" s="292">
        <v>0</v>
      </c>
      <c r="I7" s="292">
        <v>0</v>
      </c>
      <c r="J7" s="292">
        <v>0</v>
      </c>
      <c r="K7" s="292">
        <v>0</v>
      </c>
      <c r="L7" s="292">
        <v>0</v>
      </c>
      <c r="M7" s="292">
        <v>0</v>
      </c>
      <c r="N7" s="292">
        <v>0</v>
      </c>
      <c r="O7" s="400">
        <v>0</v>
      </c>
    </row>
    <row r="8" spans="2:17" ht="10.5">
      <c r="B8" s="87">
        <v>3</v>
      </c>
      <c r="C8" s="231" t="s">
        <v>727</v>
      </c>
      <c r="D8" s="292">
        <v>0</v>
      </c>
      <c r="E8" s="292">
        <v>0</v>
      </c>
      <c r="F8" s="292">
        <v>0</v>
      </c>
      <c r="G8" s="292">
        <v>0</v>
      </c>
      <c r="H8" s="292">
        <v>0</v>
      </c>
      <c r="I8" s="292">
        <v>0</v>
      </c>
      <c r="J8" s="292">
        <v>0</v>
      </c>
      <c r="K8" s="292">
        <v>0</v>
      </c>
      <c r="L8" s="292">
        <v>0</v>
      </c>
      <c r="M8" s="292">
        <v>0</v>
      </c>
      <c r="N8" s="292">
        <v>0</v>
      </c>
      <c r="O8" s="400">
        <v>0</v>
      </c>
    </row>
    <row r="9" spans="2:17" ht="10.5">
      <c r="B9" s="87">
        <v>4</v>
      </c>
      <c r="C9" s="231" t="s">
        <v>661</v>
      </c>
      <c r="D9" s="292">
        <v>0</v>
      </c>
      <c r="E9" s="292">
        <v>0</v>
      </c>
      <c r="F9" s="292">
        <v>0</v>
      </c>
      <c r="G9" s="292">
        <v>0</v>
      </c>
      <c r="H9" s="292">
        <v>0</v>
      </c>
      <c r="I9" s="292">
        <v>0</v>
      </c>
      <c r="J9" s="292">
        <v>0</v>
      </c>
      <c r="K9" s="292">
        <v>0</v>
      </c>
      <c r="L9" s="292">
        <v>0</v>
      </c>
      <c r="M9" s="292">
        <v>0</v>
      </c>
      <c r="N9" s="292">
        <v>0</v>
      </c>
      <c r="O9" s="400">
        <v>0</v>
      </c>
    </row>
    <row r="10" spans="2:17" ht="10.5">
      <c r="B10" s="87">
        <v>5</v>
      </c>
      <c r="C10" s="231" t="s">
        <v>663</v>
      </c>
      <c r="D10" s="292">
        <v>0</v>
      </c>
      <c r="E10" s="292">
        <v>0</v>
      </c>
      <c r="F10" s="292">
        <v>0</v>
      </c>
      <c r="G10" s="292">
        <v>0</v>
      </c>
      <c r="H10" s="292">
        <v>0</v>
      </c>
      <c r="I10" s="292">
        <v>0</v>
      </c>
      <c r="J10" s="292">
        <v>0</v>
      </c>
      <c r="K10" s="292">
        <v>0</v>
      </c>
      <c r="L10" s="292">
        <v>0</v>
      </c>
      <c r="M10" s="292">
        <v>0</v>
      </c>
      <c r="N10" s="292">
        <v>0</v>
      </c>
      <c r="O10" s="400">
        <v>0</v>
      </c>
    </row>
    <row r="11" spans="2:17" ht="10.5">
      <c r="B11" s="87">
        <v>6</v>
      </c>
      <c r="C11" s="231" t="s">
        <v>439</v>
      </c>
      <c r="D11" s="292">
        <v>0</v>
      </c>
      <c r="E11" s="292">
        <v>0</v>
      </c>
      <c r="F11" s="292">
        <v>0</v>
      </c>
      <c r="G11" s="292">
        <v>0</v>
      </c>
      <c r="H11" s="292">
        <v>610</v>
      </c>
      <c r="I11" s="292">
        <v>0</v>
      </c>
      <c r="J11" s="292">
        <v>0</v>
      </c>
      <c r="K11" s="292">
        <v>0</v>
      </c>
      <c r="L11" s="292">
        <v>0</v>
      </c>
      <c r="M11" s="292">
        <v>0</v>
      </c>
      <c r="N11" s="292">
        <v>0</v>
      </c>
      <c r="O11" s="400">
        <v>5263</v>
      </c>
      <c r="Q11" s="71"/>
    </row>
    <row r="12" spans="2:17" ht="10.5">
      <c r="B12" s="87">
        <v>7</v>
      </c>
      <c r="C12" s="231" t="s">
        <v>445</v>
      </c>
      <c r="D12" s="292">
        <v>0</v>
      </c>
      <c r="E12" s="292">
        <v>0</v>
      </c>
      <c r="F12" s="292">
        <v>0</v>
      </c>
      <c r="G12" s="292">
        <v>0</v>
      </c>
      <c r="H12" s="292">
        <v>0</v>
      </c>
      <c r="I12" s="292">
        <v>0</v>
      </c>
      <c r="J12" s="292">
        <v>0</v>
      </c>
      <c r="K12" s="292">
        <v>27</v>
      </c>
      <c r="L12" s="292">
        <v>289</v>
      </c>
      <c r="M12" s="292">
        <v>0</v>
      </c>
      <c r="N12" s="292">
        <v>0</v>
      </c>
      <c r="O12" s="400">
        <v>316</v>
      </c>
    </row>
    <row r="13" spans="2:17" ht="10.5">
      <c r="B13" s="87">
        <v>8</v>
      </c>
      <c r="C13" s="231" t="s">
        <v>670</v>
      </c>
      <c r="D13" s="292">
        <v>0</v>
      </c>
      <c r="E13" s="292">
        <v>0</v>
      </c>
      <c r="F13" s="292">
        <v>0</v>
      </c>
      <c r="G13" s="292">
        <v>0</v>
      </c>
      <c r="H13" s="292">
        <v>0</v>
      </c>
      <c r="I13" s="292">
        <v>0</v>
      </c>
      <c r="J13" s="292">
        <v>0</v>
      </c>
      <c r="K13" s="292">
        <v>0</v>
      </c>
      <c r="L13" s="292">
        <v>0</v>
      </c>
      <c r="M13" s="292">
        <v>0</v>
      </c>
      <c r="N13" s="292">
        <v>0</v>
      </c>
      <c r="O13" s="400">
        <v>0</v>
      </c>
    </row>
    <row r="14" spans="2:17" ht="10.5">
      <c r="B14" s="87">
        <v>9</v>
      </c>
      <c r="C14" s="231" t="s">
        <v>728</v>
      </c>
      <c r="D14" s="292">
        <v>0</v>
      </c>
      <c r="E14" s="292">
        <v>0</v>
      </c>
      <c r="F14" s="292">
        <v>0</v>
      </c>
      <c r="G14" s="292">
        <v>0</v>
      </c>
      <c r="H14" s="292">
        <v>0</v>
      </c>
      <c r="I14" s="292">
        <v>0</v>
      </c>
      <c r="J14" s="292">
        <v>0</v>
      </c>
      <c r="K14" s="292">
        <v>0</v>
      </c>
      <c r="L14" s="292">
        <v>0</v>
      </c>
      <c r="M14" s="292">
        <v>0</v>
      </c>
      <c r="N14" s="292">
        <v>0</v>
      </c>
      <c r="O14" s="400">
        <v>0</v>
      </c>
    </row>
    <row r="15" spans="2:17" ht="10.5">
      <c r="B15" s="87">
        <v>10</v>
      </c>
      <c r="C15" s="231" t="s">
        <v>680</v>
      </c>
      <c r="D15" s="292">
        <v>0</v>
      </c>
      <c r="E15" s="292">
        <v>0</v>
      </c>
      <c r="F15" s="292">
        <v>0</v>
      </c>
      <c r="G15" s="292">
        <v>0</v>
      </c>
      <c r="H15" s="292">
        <v>0</v>
      </c>
      <c r="I15" s="292">
        <v>0</v>
      </c>
      <c r="J15" s="292">
        <v>0</v>
      </c>
      <c r="K15" s="292">
        <v>0</v>
      </c>
      <c r="L15" s="292">
        <v>0</v>
      </c>
      <c r="M15" s="292">
        <v>0</v>
      </c>
      <c r="N15" s="292">
        <v>0</v>
      </c>
      <c r="O15" s="400">
        <v>0</v>
      </c>
    </row>
    <row r="16" spans="2:17" ht="10.5">
      <c r="B16" s="87">
        <v>11</v>
      </c>
      <c r="C16" s="279" t="s">
        <v>307</v>
      </c>
      <c r="D16" s="400">
        <v>0</v>
      </c>
      <c r="E16" s="400">
        <v>0</v>
      </c>
      <c r="F16" s="400">
        <v>0</v>
      </c>
      <c r="G16" s="400">
        <v>0</v>
      </c>
      <c r="H16" s="400">
        <v>610</v>
      </c>
      <c r="I16" s="400">
        <v>0</v>
      </c>
      <c r="J16" s="400">
        <v>0</v>
      </c>
      <c r="K16" s="400">
        <v>27</v>
      </c>
      <c r="L16" s="400">
        <v>289</v>
      </c>
      <c r="M16" s="400">
        <v>0</v>
      </c>
      <c r="N16" s="400">
        <v>0</v>
      </c>
      <c r="O16" s="400">
        <v>5579</v>
      </c>
    </row>
    <row r="18" spans="3:15">
      <c r="C18" s="71"/>
    </row>
    <row r="20" spans="3:15">
      <c r="D20" s="500"/>
      <c r="E20" s="500"/>
      <c r="F20" s="500"/>
      <c r="G20" s="500"/>
      <c r="H20" s="500"/>
      <c r="I20" s="500"/>
      <c r="J20" s="500"/>
      <c r="K20" s="500"/>
      <c r="L20" s="500"/>
      <c r="M20" s="500"/>
      <c r="N20" s="500"/>
      <c r="O20" s="501"/>
    </row>
    <row r="21" spans="3:15">
      <c r="D21" s="500"/>
      <c r="E21" s="500"/>
      <c r="F21" s="500"/>
      <c r="G21" s="500"/>
      <c r="H21" s="500"/>
      <c r="I21" s="500"/>
      <c r="J21" s="500"/>
      <c r="K21" s="500"/>
      <c r="L21" s="500"/>
      <c r="M21" s="500"/>
      <c r="N21" s="500"/>
      <c r="O21" s="501"/>
    </row>
    <row r="22" spans="3:15">
      <c r="D22" s="500"/>
      <c r="E22" s="500"/>
      <c r="F22" s="500"/>
      <c r="G22" s="500"/>
      <c r="H22" s="500"/>
      <c r="I22" s="500"/>
      <c r="J22" s="500"/>
      <c r="K22" s="500"/>
      <c r="L22" s="500"/>
      <c r="M22" s="500"/>
      <c r="N22" s="500"/>
      <c r="O22" s="501"/>
    </row>
    <row r="23" spans="3:15">
      <c r="D23" s="500"/>
      <c r="E23" s="500"/>
      <c r="F23" s="500"/>
      <c r="G23" s="500"/>
      <c r="H23" s="500"/>
      <c r="I23" s="500"/>
      <c r="J23" s="500"/>
      <c r="K23" s="500"/>
      <c r="L23" s="500"/>
      <c r="M23" s="500"/>
      <c r="N23" s="500"/>
      <c r="O23" s="501"/>
    </row>
    <row r="24" spans="3:15">
      <c r="D24" s="500"/>
      <c r="E24" s="500"/>
      <c r="F24" s="500"/>
      <c r="G24" s="500"/>
      <c r="H24" s="500"/>
      <c r="I24" s="500"/>
      <c r="J24" s="500"/>
      <c r="K24" s="500"/>
      <c r="L24" s="500"/>
      <c r="M24" s="500"/>
      <c r="N24" s="500"/>
      <c r="O24" s="501"/>
    </row>
    <row r="25" spans="3:15">
      <c r="D25" s="500"/>
      <c r="E25" s="500"/>
      <c r="F25" s="500"/>
      <c r="G25" s="500"/>
      <c r="H25" s="500"/>
      <c r="I25" s="500"/>
      <c r="J25" s="500"/>
      <c r="K25" s="500"/>
      <c r="L25" s="500"/>
      <c r="M25" s="500"/>
      <c r="N25" s="500"/>
      <c r="O25" s="501"/>
    </row>
    <row r="26" spans="3:15">
      <c r="D26" s="500"/>
      <c r="E26" s="500"/>
      <c r="F26" s="500"/>
      <c r="G26" s="500"/>
      <c r="H26" s="500"/>
      <c r="I26" s="500"/>
      <c r="J26" s="500"/>
      <c r="K26" s="500"/>
      <c r="L26" s="500"/>
      <c r="M26" s="500"/>
      <c r="N26" s="500"/>
      <c r="O26" s="501"/>
    </row>
    <row r="27" spans="3:15">
      <c r="D27" s="500"/>
      <c r="E27" s="500"/>
      <c r="F27" s="500"/>
      <c r="G27" s="500"/>
      <c r="H27" s="500"/>
      <c r="I27" s="500"/>
      <c r="J27" s="500"/>
      <c r="K27" s="500"/>
      <c r="L27" s="500"/>
      <c r="M27" s="500"/>
      <c r="N27" s="500"/>
      <c r="O27" s="501"/>
    </row>
    <row r="28" spans="3:15">
      <c r="D28" s="500"/>
      <c r="E28" s="500"/>
      <c r="F28" s="500"/>
      <c r="G28" s="500"/>
      <c r="H28" s="500"/>
      <c r="I28" s="500"/>
      <c r="J28" s="500"/>
      <c r="K28" s="500"/>
      <c r="L28" s="500"/>
      <c r="M28" s="500"/>
      <c r="N28" s="500"/>
      <c r="O28" s="501"/>
    </row>
    <row r="29" spans="3:15">
      <c r="D29" s="500"/>
      <c r="E29" s="500"/>
      <c r="F29" s="500"/>
      <c r="G29" s="500"/>
      <c r="H29" s="500"/>
      <c r="I29" s="500"/>
      <c r="J29" s="500"/>
      <c r="K29" s="500"/>
      <c r="L29" s="500"/>
      <c r="M29" s="500"/>
      <c r="N29" s="500"/>
      <c r="O29" s="501"/>
    </row>
    <row r="30" spans="3:15">
      <c r="D30" s="500"/>
      <c r="E30" s="500"/>
      <c r="F30" s="500"/>
      <c r="G30" s="500"/>
      <c r="H30" s="500"/>
      <c r="I30" s="500"/>
      <c r="J30" s="500"/>
      <c r="K30" s="500"/>
      <c r="L30" s="500"/>
      <c r="M30" s="500"/>
      <c r="N30" s="500"/>
      <c r="O30" s="501"/>
    </row>
  </sheetData>
  <mergeCells count="3">
    <mergeCell ref="D4:N4"/>
    <mergeCell ref="C4:C5"/>
    <mergeCell ref="B4:B5"/>
  </mergeCells>
  <hyperlinks>
    <hyperlink ref="Q2" location="Index!A1" display="Index" xr:uid="{4405FC5C-A8E4-42D2-9BEF-C0332E170CC6}"/>
  </hyperlinks>
  <pageMargins left="0.70866141732283472" right="0.70866141732283472" top="0.74803149606299213" bottom="0.74803149606299213" header="0.31496062992125984" footer="0.31496062992125984"/>
  <pageSetup paperSize="9" scale="69" orientation="landscape" r:id="rId1"/>
  <headerFooter>
    <oddHeader>&amp;CEN</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8EDB-6CC6-40DA-B8B7-8645C50382A4}">
  <sheetPr>
    <tabColor theme="4"/>
    <pageSetUpPr fitToPage="1"/>
  </sheetPr>
  <dimension ref="B2:N17"/>
  <sheetViews>
    <sheetView showGridLines="0" zoomScaleNormal="100" workbookViewId="0"/>
  </sheetViews>
  <sheetFormatPr defaultColWidth="9.1796875" defaultRowHeight="10"/>
  <cols>
    <col min="1" max="1" width="2.1796875" style="2" customWidth="1"/>
    <col min="2" max="2" width="6.26953125" style="2" customWidth="1"/>
    <col min="3" max="3" width="18.7265625" style="2" bestFit="1" customWidth="1"/>
    <col min="4" max="4" width="8.453125" style="2" bestFit="1" customWidth="1"/>
    <col min="5" max="5" width="9.81640625" style="2" bestFit="1" customWidth="1"/>
    <col min="6" max="6" width="8.453125" style="2" bestFit="1" customWidth="1"/>
    <col min="7" max="7" width="9.81640625" style="2" bestFit="1" customWidth="1"/>
    <col min="8" max="8" width="10.1796875" style="2" bestFit="1" customWidth="1"/>
    <col min="9" max="9" width="9.81640625" style="2" bestFit="1" customWidth="1"/>
    <col min="10" max="10" width="8.453125" style="2" bestFit="1" customWidth="1"/>
    <col min="11" max="11" width="12.81640625" style="2" customWidth="1"/>
    <col min="12" max="16384" width="9.1796875" style="2"/>
  </cols>
  <sheetData>
    <row r="2" spans="2:13" ht="10.5">
      <c r="B2" s="28" t="s">
        <v>1083</v>
      </c>
      <c r="C2" s="28"/>
      <c r="D2" s="28"/>
      <c r="E2" s="28"/>
      <c r="F2" s="28"/>
      <c r="G2" s="28"/>
      <c r="H2" s="28"/>
      <c r="I2" s="28"/>
      <c r="J2" s="28"/>
      <c r="K2" s="28"/>
      <c r="L2" s="28"/>
      <c r="M2" s="53" t="s">
        <v>1026</v>
      </c>
    </row>
    <row r="4" spans="2:13">
      <c r="C4" s="70"/>
      <c r="D4" s="634" t="s">
        <v>729</v>
      </c>
      <c r="E4" s="634"/>
      <c r="F4" s="634"/>
      <c r="G4" s="634"/>
      <c r="H4" s="650" t="s">
        <v>730</v>
      </c>
      <c r="I4" s="667"/>
      <c r="J4" s="667"/>
      <c r="K4" s="666"/>
    </row>
    <row r="5" spans="2:13">
      <c r="B5" s="668" t="s">
        <v>1084</v>
      </c>
      <c r="C5" s="670" t="s">
        <v>731</v>
      </c>
      <c r="D5" s="634" t="s">
        <v>732</v>
      </c>
      <c r="E5" s="634"/>
      <c r="F5" s="634" t="s">
        <v>733</v>
      </c>
      <c r="G5" s="634"/>
      <c r="H5" s="650" t="s">
        <v>732</v>
      </c>
      <c r="I5" s="666"/>
      <c r="J5" s="650" t="s">
        <v>733</v>
      </c>
      <c r="K5" s="666"/>
    </row>
    <row r="6" spans="2:13">
      <c r="B6" s="669"/>
      <c r="C6" s="670"/>
      <c r="D6" s="87" t="s">
        <v>734</v>
      </c>
      <c r="E6" s="87" t="s">
        <v>735</v>
      </c>
      <c r="F6" s="87" t="s">
        <v>734</v>
      </c>
      <c r="G6" s="87" t="s">
        <v>735</v>
      </c>
      <c r="H6" s="12" t="s">
        <v>734</v>
      </c>
      <c r="I6" s="12" t="s">
        <v>735</v>
      </c>
      <c r="J6" s="12" t="s">
        <v>734</v>
      </c>
      <c r="K6" s="12" t="s">
        <v>735</v>
      </c>
    </row>
    <row r="7" spans="2:13">
      <c r="B7" s="266">
        <v>1</v>
      </c>
      <c r="C7" s="266" t="s">
        <v>736</v>
      </c>
      <c r="D7" s="281">
        <v>0</v>
      </c>
      <c r="E7" s="281">
        <v>1138</v>
      </c>
      <c r="F7" s="281">
        <v>0</v>
      </c>
      <c r="G7" s="281">
        <v>0</v>
      </c>
      <c r="H7" s="281">
        <v>0</v>
      </c>
      <c r="I7" s="281">
        <v>3531</v>
      </c>
      <c r="J7" s="281">
        <v>0</v>
      </c>
      <c r="K7" s="281">
        <v>0</v>
      </c>
    </row>
    <row r="8" spans="2:13">
      <c r="B8" s="266">
        <v>2</v>
      </c>
      <c r="C8" s="266" t="s">
        <v>737</v>
      </c>
      <c r="D8" s="281">
        <v>0</v>
      </c>
      <c r="E8" s="281">
        <v>2076</v>
      </c>
      <c r="F8" s="281">
        <v>0</v>
      </c>
      <c r="G8" s="281">
        <v>2308</v>
      </c>
      <c r="H8" s="281">
        <v>0</v>
      </c>
      <c r="I8" s="281">
        <v>443</v>
      </c>
      <c r="J8" s="281">
        <v>0</v>
      </c>
      <c r="K8" s="281">
        <v>0</v>
      </c>
    </row>
    <row r="9" spans="2:13">
      <c r="B9" s="266">
        <v>3</v>
      </c>
      <c r="C9" s="266" t="s">
        <v>738</v>
      </c>
      <c r="D9" s="281">
        <v>0</v>
      </c>
      <c r="E9" s="281">
        <v>702</v>
      </c>
      <c r="F9" s="281">
        <v>0</v>
      </c>
      <c r="G9" s="281">
        <v>0</v>
      </c>
      <c r="H9" s="281">
        <v>0</v>
      </c>
      <c r="I9" s="281">
        <v>9</v>
      </c>
      <c r="J9" s="281">
        <v>0</v>
      </c>
      <c r="K9" s="281">
        <v>0</v>
      </c>
    </row>
    <row r="10" spans="2:13">
      <c r="B10" s="266">
        <v>4</v>
      </c>
      <c r="C10" s="266" t="s">
        <v>739</v>
      </c>
      <c r="D10" s="281">
        <v>0</v>
      </c>
      <c r="E10" s="281">
        <v>0</v>
      </c>
      <c r="F10" s="281">
        <v>0</v>
      </c>
      <c r="G10" s="281">
        <v>0</v>
      </c>
      <c r="H10" s="281">
        <v>0</v>
      </c>
      <c r="I10" s="281">
        <v>0</v>
      </c>
      <c r="J10" s="281">
        <v>0</v>
      </c>
      <c r="K10" s="281">
        <v>0</v>
      </c>
    </row>
    <row r="11" spans="2:13">
      <c r="B11" s="266">
        <v>5</v>
      </c>
      <c r="C11" s="266" t="s">
        <v>740</v>
      </c>
      <c r="D11" s="281">
        <v>0</v>
      </c>
      <c r="E11" s="281">
        <v>27</v>
      </c>
      <c r="F11" s="281">
        <v>0</v>
      </c>
      <c r="G11" s="281">
        <v>0</v>
      </c>
      <c r="H11" s="281">
        <v>0</v>
      </c>
      <c r="I11" s="281">
        <v>0</v>
      </c>
      <c r="J11" s="281">
        <v>0</v>
      </c>
      <c r="K11" s="281">
        <v>0</v>
      </c>
    </row>
    <row r="12" spans="2:13">
      <c r="B12" s="266">
        <v>6</v>
      </c>
      <c r="C12" s="266" t="s">
        <v>741</v>
      </c>
      <c r="D12" s="281">
        <v>0</v>
      </c>
      <c r="E12" s="281">
        <v>80</v>
      </c>
      <c r="F12" s="281">
        <v>0</v>
      </c>
      <c r="G12" s="281">
        <v>0</v>
      </c>
      <c r="H12" s="281">
        <v>0</v>
      </c>
      <c r="I12" s="281">
        <v>0</v>
      </c>
      <c r="J12" s="281">
        <v>0</v>
      </c>
      <c r="K12" s="281">
        <v>0</v>
      </c>
    </row>
    <row r="13" spans="2:13">
      <c r="B13" s="266">
        <v>7</v>
      </c>
      <c r="C13" s="266" t="s">
        <v>742</v>
      </c>
      <c r="D13" s="281">
        <v>0</v>
      </c>
      <c r="E13" s="281">
        <v>3871</v>
      </c>
      <c r="F13" s="281">
        <v>0</v>
      </c>
      <c r="G13" s="281">
        <v>0</v>
      </c>
      <c r="H13" s="281">
        <v>0</v>
      </c>
      <c r="I13" s="281">
        <v>23823</v>
      </c>
      <c r="J13" s="281">
        <v>0</v>
      </c>
      <c r="K13" s="281">
        <v>0</v>
      </c>
    </row>
    <row r="14" spans="2:13">
      <c r="B14" s="266">
        <v>8</v>
      </c>
      <c r="C14" s="266" t="s">
        <v>642</v>
      </c>
      <c r="D14" s="281">
        <v>0</v>
      </c>
      <c r="E14" s="281">
        <v>0</v>
      </c>
      <c r="F14" s="281">
        <v>0</v>
      </c>
      <c r="G14" s="281">
        <v>0</v>
      </c>
      <c r="H14" s="281">
        <v>0</v>
      </c>
      <c r="I14" s="281">
        <v>0</v>
      </c>
      <c r="J14" s="281">
        <v>0</v>
      </c>
      <c r="K14" s="281">
        <v>0</v>
      </c>
    </row>
    <row r="15" spans="2:13" ht="10.5">
      <c r="B15" s="265">
        <v>9</v>
      </c>
      <c r="C15" s="280" t="s">
        <v>83</v>
      </c>
      <c r="D15" s="282">
        <v>0</v>
      </c>
      <c r="E15" s="282">
        <v>7894</v>
      </c>
      <c r="F15" s="282">
        <v>0</v>
      </c>
      <c r="G15" s="282">
        <v>2308</v>
      </c>
      <c r="H15" s="282">
        <v>0</v>
      </c>
      <c r="I15" s="282">
        <v>27805</v>
      </c>
      <c r="J15" s="282">
        <v>0</v>
      </c>
      <c r="K15" s="282">
        <v>0</v>
      </c>
    </row>
    <row r="17" spans="14:14">
      <c r="N17" s="46"/>
    </row>
  </sheetData>
  <mergeCells count="8">
    <mergeCell ref="J5:K5"/>
    <mergeCell ref="H5:I5"/>
    <mergeCell ref="H4:K4"/>
    <mergeCell ref="B5:B6"/>
    <mergeCell ref="D4:G4"/>
    <mergeCell ref="C5:C6"/>
    <mergeCell ref="D5:E5"/>
    <mergeCell ref="F5:G5"/>
  </mergeCells>
  <hyperlinks>
    <hyperlink ref="M2" location="Index!A1" display="Index" xr:uid="{9B963AF4-27B1-42D4-9161-69DFD2146F7C}"/>
  </hyperlinks>
  <pageMargins left="0.70866141732283472" right="0.70866141732283472" top="0.74803149606299213" bottom="0.74803149606299213" header="0.31496062992125984" footer="0.31496062992125984"/>
  <pageSetup paperSize="9" scale="91" orientation="landscape" r:id="rId1"/>
  <headerFooter>
    <oddHeader>&amp;CEN</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B84-76EA-44AE-80BF-28A49E4434D2}">
  <sheetPr>
    <tabColor theme="4"/>
    <pageSetUpPr fitToPage="1"/>
  </sheetPr>
  <dimension ref="B2:H14"/>
  <sheetViews>
    <sheetView showGridLines="0" zoomScaleNormal="100" workbookViewId="0"/>
  </sheetViews>
  <sheetFormatPr defaultColWidth="9.1796875" defaultRowHeight="10"/>
  <cols>
    <col min="1" max="1" width="2.1796875" style="63" customWidth="1"/>
    <col min="2" max="2" width="3.54296875" style="63" customWidth="1"/>
    <col min="3" max="3" width="31.81640625" style="63" bestFit="1" customWidth="1"/>
    <col min="4" max="4" width="14.81640625" style="63" bestFit="1" customWidth="1"/>
    <col min="5" max="5" width="12.81640625" style="63" bestFit="1" customWidth="1"/>
    <col min="6" max="16384" width="9.1796875" style="63"/>
  </cols>
  <sheetData>
    <row r="2" spans="2:8" ht="10.5">
      <c r="B2" s="28" t="s">
        <v>24</v>
      </c>
      <c r="C2" s="253"/>
      <c r="D2" s="253"/>
      <c r="E2" s="253"/>
      <c r="F2" s="253"/>
      <c r="G2" s="67" t="s">
        <v>1026</v>
      </c>
    </row>
    <row r="3" spans="2:8">
      <c r="C3" s="70"/>
      <c r="D3" s="94"/>
      <c r="E3" s="94"/>
    </row>
    <row r="4" spans="2:8">
      <c r="C4" s="70"/>
      <c r="D4" s="184" t="s">
        <v>743</v>
      </c>
      <c r="E4" s="87" t="s">
        <v>744</v>
      </c>
    </row>
    <row r="5" spans="2:8" ht="10.5">
      <c r="B5" s="283" t="s">
        <v>745</v>
      </c>
      <c r="C5" s="284"/>
      <c r="D5" s="285"/>
      <c r="E5" s="286"/>
      <c r="H5" s="71"/>
    </row>
    <row r="6" spans="2:8">
      <c r="B6" s="287">
        <v>1</v>
      </c>
      <c r="C6" s="288" t="s">
        <v>746</v>
      </c>
      <c r="D6" s="278">
        <v>0</v>
      </c>
      <c r="E6" s="278">
        <v>0</v>
      </c>
    </row>
    <row r="7" spans="2:8">
      <c r="B7" s="287">
        <v>2</v>
      </c>
      <c r="C7" s="288" t="s">
        <v>747</v>
      </c>
      <c r="D7" s="278">
        <v>0</v>
      </c>
      <c r="E7" s="278">
        <v>0</v>
      </c>
    </row>
    <row r="8" spans="2:8">
      <c r="B8" s="287">
        <v>3</v>
      </c>
      <c r="C8" s="288" t="s">
        <v>748</v>
      </c>
      <c r="D8" s="278">
        <v>0</v>
      </c>
      <c r="E8" s="278">
        <v>0</v>
      </c>
    </row>
    <row r="9" spans="2:8">
      <c r="B9" s="287">
        <v>4</v>
      </c>
      <c r="C9" s="288" t="s">
        <v>749</v>
      </c>
      <c r="D9" s="278">
        <v>0</v>
      </c>
      <c r="E9" s="278">
        <v>0</v>
      </c>
    </row>
    <row r="10" spans="2:8">
      <c r="B10" s="287">
        <v>5</v>
      </c>
      <c r="C10" s="288" t="s">
        <v>750</v>
      </c>
      <c r="D10" s="278">
        <v>0</v>
      </c>
      <c r="E10" s="278">
        <v>0</v>
      </c>
    </row>
    <row r="11" spans="2:8" ht="10.5">
      <c r="B11" s="287">
        <v>6</v>
      </c>
      <c r="C11" s="283" t="s">
        <v>751</v>
      </c>
      <c r="D11" s="278">
        <v>0</v>
      </c>
      <c r="E11" s="278">
        <v>0</v>
      </c>
    </row>
    <row r="12" spans="2:8" ht="10.5">
      <c r="B12" s="283" t="s">
        <v>752</v>
      </c>
      <c r="C12" s="284"/>
      <c r="D12" s="289"/>
      <c r="E12" s="289"/>
    </row>
    <row r="13" spans="2:8">
      <c r="B13" s="290">
        <v>7</v>
      </c>
      <c r="C13" s="288" t="s">
        <v>753</v>
      </c>
      <c r="D13" s="278">
        <v>0</v>
      </c>
      <c r="E13" s="278">
        <v>0</v>
      </c>
      <c r="H13" s="71"/>
    </row>
    <row r="14" spans="2:8">
      <c r="B14" s="290">
        <v>8</v>
      </c>
      <c r="C14" s="288" t="s">
        <v>754</v>
      </c>
      <c r="D14" s="278">
        <v>0</v>
      </c>
      <c r="E14" s="278">
        <v>0</v>
      </c>
    </row>
  </sheetData>
  <hyperlinks>
    <hyperlink ref="G2" location="Index!A1" display="Index" xr:uid="{60DD82D2-5733-4F19-BE77-81387AA17BF5}"/>
  </hyperlink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4E32-C4BA-4295-BBE0-13F934C57125}">
  <sheetPr>
    <tabColor theme="4"/>
    <pageSetUpPr fitToPage="1"/>
  </sheetPr>
  <dimension ref="B2:F16"/>
  <sheetViews>
    <sheetView showGridLines="0" zoomScaleNormal="100" zoomScalePageLayoutView="64" workbookViewId="0"/>
  </sheetViews>
  <sheetFormatPr defaultColWidth="8.7265625" defaultRowHeight="10"/>
  <cols>
    <col min="1" max="2" width="2.81640625" style="478" customWidth="1"/>
    <col min="3" max="3" width="60" style="478" bestFit="1" customWidth="1"/>
    <col min="4" max="4" width="10.81640625" style="478" customWidth="1"/>
    <col min="5" max="5" width="2.81640625" style="478" customWidth="1"/>
    <col min="6" max="6" width="4.81640625" style="478" bestFit="1" customWidth="1"/>
    <col min="7" max="7" width="11.81640625" style="478" bestFit="1" customWidth="1"/>
    <col min="8" max="16384" width="8.7265625" style="478"/>
  </cols>
  <sheetData>
    <row r="2" spans="2:6" ht="10.5">
      <c r="B2" s="479" t="s">
        <v>1103</v>
      </c>
      <c r="C2" s="480"/>
      <c r="D2" s="480"/>
      <c r="E2" s="480"/>
      <c r="F2" s="481" t="s">
        <v>1026</v>
      </c>
    </row>
    <row r="4" spans="2:6">
      <c r="D4" s="482" t="s">
        <v>38</v>
      </c>
    </row>
    <row r="5" spans="2:6" ht="20">
      <c r="D5" s="483" t="s">
        <v>1104</v>
      </c>
    </row>
    <row r="6" spans="2:6">
      <c r="B6" s="484"/>
      <c r="C6" s="485" t="s">
        <v>1105</v>
      </c>
      <c r="D6" s="486"/>
    </row>
    <row r="7" spans="2:6">
      <c r="B7" s="487">
        <v>1</v>
      </c>
      <c r="C7" s="488" t="s">
        <v>1106</v>
      </c>
      <c r="D7" s="489">
        <v>4270.2740091281248</v>
      </c>
    </row>
    <row r="8" spans="2:6">
      <c r="B8" s="487">
        <v>2</v>
      </c>
      <c r="C8" s="488" t="s">
        <v>1107</v>
      </c>
      <c r="D8" s="489">
        <v>7505.6972040350011</v>
      </c>
    </row>
    <row r="9" spans="2:6">
      <c r="B9" s="487">
        <v>3</v>
      </c>
      <c r="C9" s="488" t="s">
        <v>1108</v>
      </c>
      <c r="D9" s="489">
        <v>7947.137337879326</v>
      </c>
    </row>
    <row r="10" spans="2:6">
      <c r="B10" s="487">
        <v>4</v>
      </c>
      <c r="C10" s="488" t="s">
        <v>1109</v>
      </c>
      <c r="D10" s="485">
        <v>0</v>
      </c>
    </row>
    <row r="11" spans="2:6">
      <c r="B11" s="487"/>
      <c r="C11" s="485" t="s">
        <v>1110</v>
      </c>
      <c r="D11" s="486"/>
    </row>
    <row r="12" spans="2:6">
      <c r="B12" s="487">
        <v>5</v>
      </c>
      <c r="C12" s="488" t="s">
        <v>1111</v>
      </c>
      <c r="D12" s="489">
        <v>0</v>
      </c>
    </row>
    <row r="13" spans="2:6">
      <c r="B13" s="487">
        <v>6</v>
      </c>
      <c r="C13" s="488" t="s">
        <v>1112</v>
      </c>
      <c r="D13" s="489">
        <v>0</v>
      </c>
    </row>
    <row r="14" spans="2:6">
      <c r="B14" s="487">
        <v>7</v>
      </c>
      <c r="C14" s="488" t="s">
        <v>1113</v>
      </c>
      <c r="D14" s="489">
        <v>0</v>
      </c>
    </row>
    <row r="15" spans="2:6">
      <c r="B15" s="487">
        <v>8</v>
      </c>
      <c r="C15" s="485" t="s">
        <v>1114</v>
      </c>
      <c r="D15" s="485">
        <v>0</v>
      </c>
    </row>
    <row r="16" spans="2:6" ht="10.5">
      <c r="B16" s="487">
        <v>9</v>
      </c>
      <c r="C16" s="490" t="s">
        <v>83</v>
      </c>
      <c r="D16" s="491">
        <v>19723.108551042449</v>
      </c>
    </row>
  </sheetData>
  <hyperlinks>
    <hyperlink ref="F2" location="Index!A1" display="Index" xr:uid="{C99CB234-44D8-4B05-B4F5-41D1B7A0B7A2}"/>
  </hyperlinks>
  <pageMargins left="0.7" right="0.7" top="0.75" bottom="0.75" header="0.3" footer="0.3"/>
  <pageSetup paperSize="9" scale="70" orientation="portrait" r:id="rId1"/>
  <headerFooter>
    <oddHeader>&amp;CEN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6C8C-126F-489B-8CE8-28CB0210DB5C}">
  <sheetPr>
    <tabColor theme="4"/>
    <pageSetUpPr fitToPage="1"/>
  </sheetPr>
  <dimension ref="B1:M17"/>
  <sheetViews>
    <sheetView showGridLines="0" topLeftCell="A7" zoomScaleNormal="100" zoomScalePageLayoutView="64" workbookViewId="0">
      <selection activeCell="A7" sqref="A7"/>
    </sheetView>
  </sheetViews>
  <sheetFormatPr defaultColWidth="9.1796875" defaultRowHeight="10"/>
  <cols>
    <col min="1" max="1" width="2.26953125" style="2" customWidth="1"/>
    <col min="2" max="2" width="4.81640625" style="2" customWidth="1"/>
    <col min="3" max="3" width="13.81640625" style="2" customWidth="1"/>
    <col min="4" max="4" width="17.1796875" style="2" customWidth="1"/>
    <col min="5" max="5" width="16.1796875" style="2" customWidth="1"/>
    <col min="6" max="6" width="17.26953125" style="2" customWidth="1"/>
    <col min="7" max="9" width="22.1796875" style="2" hidden="1" customWidth="1"/>
    <col min="10" max="10" width="16.26953125" style="2" customWidth="1"/>
    <col min="11" max="11" width="9.1796875" style="2"/>
    <col min="12" max="12" width="13.1796875" style="3" customWidth="1"/>
    <col min="13" max="13" width="52.453125" style="2" customWidth="1"/>
    <col min="14" max="16384" width="9.1796875" style="2"/>
  </cols>
  <sheetData>
    <row r="1" spans="2:13" hidden="1"/>
    <row r="2" spans="2:13" ht="10.5" hidden="1">
      <c r="M2" s="291"/>
    </row>
    <row r="3" spans="2:13" ht="31.5" hidden="1" customHeight="1">
      <c r="B3" s="673" t="s">
        <v>755</v>
      </c>
      <c r="C3" s="676" t="s">
        <v>756</v>
      </c>
      <c r="D3" s="677"/>
      <c r="E3" s="677"/>
      <c r="F3" s="677"/>
      <c r="G3" s="677"/>
      <c r="H3" s="677"/>
      <c r="I3" s="677"/>
      <c r="J3" s="677"/>
      <c r="K3" s="678"/>
      <c r="M3" s="38"/>
    </row>
    <row r="4" spans="2:13" ht="32.25" hidden="1" customHeight="1">
      <c r="B4" s="674"/>
      <c r="C4" s="679" t="s">
        <v>757</v>
      </c>
      <c r="D4" s="680"/>
      <c r="E4" s="680"/>
      <c r="F4" s="680"/>
      <c r="G4" s="680"/>
      <c r="H4" s="680"/>
      <c r="I4" s="680"/>
      <c r="J4" s="680"/>
      <c r="K4" s="681"/>
    </row>
    <row r="5" spans="2:13" ht="25.5" hidden="1" customHeight="1">
      <c r="B5" s="675"/>
      <c r="C5" s="676" t="s">
        <v>758</v>
      </c>
      <c r="D5" s="677"/>
      <c r="E5" s="677"/>
      <c r="F5" s="677"/>
      <c r="G5" s="677"/>
      <c r="H5" s="677"/>
      <c r="I5" s="677"/>
      <c r="J5" s="677"/>
      <c r="K5" s="678"/>
    </row>
    <row r="6" spans="2:13" ht="10.5" hidden="1">
      <c r="B6" s="256"/>
      <c r="C6" s="70"/>
      <c r="D6" s="70"/>
      <c r="E6" s="70"/>
      <c r="F6" s="70"/>
      <c r="G6" s="70"/>
      <c r="H6" s="70"/>
      <c r="I6" s="70"/>
      <c r="J6" s="70"/>
      <c r="K6" s="70"/>
    </row>
    <row r="7" spans="2:13" ht="10.5">
      <c r="B7" s="256"/>
      <c r="C7" s="70"/>
      <c r="D7" s="70"/>
      <c r="E7" s="70"/>
      <c r="F7" s="70"/>
      <c r="G7" s="70"/>
      <c r="H7" s="70"/>
      <c r="I7" s="70"/>
      <c r="J7" s="70"/>
      <c r="K7" s="70"/>
    </row>
    <row r="8" spans="2:13" s="254" customFormat="1" ht="10.5">
      <c r="B8" s="7" t="s">
        <v>759</v>
      </c>
      <c r="C8" s="7"/>
      <c r="D8" s="7"/>
      <c r="E8" s="7"/>
      <c r="F8" s="7"/>
      <c r="G8" s="7"/>
      <c r="H8" s="7"/>
      <c r="I8" s="7"/>
      <c r="J8" s="7"/>
      <c r="K8" s="7"/>
      <c r="L8" s="67" t="s">
        <v>1026</v>
      </c>
    </row>
    <row r="9" spans="2:13" s="254" customFormat="1"/>
    <row r="10" spans="2:13">
      <c r="B10" s="643" t="s">
        <v>1084</v>
      </c>
      <c r="C10" s="617"/>
      <c r="D10" s="682" t="s">
        <v>761</v>
      </c>
      <c r="E10" s="684"/>
      <c r="F10" s="682" t="s">
        <v>762</v>
      </c>
      <c r="G10" s="683"/>
      <c r="H10" s="683"/>
      <c r="I10" s="683"/>
      <c r="J10" s="684"/>
    </row>
    <row r="11" spans="2:13">
      <c r="B11" s="671" t="s">
        <v>760</v>
      </c>
      <c r="C11" s="672"/>
      <c r="D11" s="402" t="s">
        <v>763</v>
      </c>
      <c r="E11" s="402" t="s">
        <v>764</v>
      </c>
      <c r="F11" s="402" t="s">
        <v>763</v>
      </c>
      <c r="G11" s="402" t="s">
        <v>765</v>
      </c>
      <c r="H11" s="402"/>
      <c r="I11" s="402"/>
      <c r="J11" s="402" t="s">
        <v>764</v>
      </c>
    </row>
    <row r="12" spans="2:13">
      <c r="B12" s="402">
        <v>1</v>
      </c>
      <c r="C12" s="403" t="s">
        <v>766</v>
      </c>
      <c r="D12" s="406">
        <v>-6156.3220359781953</v>
      </c>
      <c r="E12" s="406">
        <v>-3228</v>
      </c>
      <c r="F12" s="406">
        <v>-3644</v>
      </c>
      <c r="G12" s="406"/>
      <c r="H12" s="406"/>
      <c r="I12" s="406"/>
      <c r="J12" s="406">
        <v>-1767</v>
      </c>
    </row>
    <row r="13" spans="2:13">
      <c r="B13" s="402">
        <v>2</v>
      </c>
      <c r="C13" s="404" t="s">
        <v>767</v>
      </c>
      <c r="D13" s="406">
        <v>-480.55161154654706</v>
      </c>
      <c r="E13" s="406">
        <v>-3024</v>
      </c>
      <c r="F13" s="406">
        <v>-2255</v>
      </c>
      <c r="G13" s="406"/>
      <c r="H13" s="406"/>
      <c r="I13" s="406"/>
      <c r="J13" s="406">
        <v>-3305</v>
      </c>
    </row>
    <row r="14" spans="2:13">
      <c r="B14" s="402">
        <v>3</v>
      </c>
      <c r="C14" s="403" t="s">
        <v>768</v>
      </c>
      <c r="D14" s="406">
        <v>-870.69317779183518</v>
      </c>
      <c r="E14" s="406">
        <v>153</v>
      </c>
      <c r="F14" s="407"/>
      <c r="G14" s="406"/>
      <c r="H14" s="406"/>
      <c r="I14" s="406"/>
      <c r="J14" s="407"/>
    </row>
    <row r="15" spans="2:13">
      <c r="B15" s="402">
        <v>4</v>
      </c>
      <c r="C15" s="403" t="s">
        <v>769</v>
      </c>
      <c r="D15" s="406">
        <v>-2012.8009506135757</v>
      </c>
      <c r="E15" s="406">
        <v>-2074</v>
      </c>
      <c r="F15" s="407"/>
      <c r="G15" s="408"/>
      <c r="H15" s="409"/>
      <c r="I15" s="409"/>
      <c r="J15" s="407"/>
    </row>
    <row r="16" spans="2:13">
      <c r="B16" s="402">
        <v>5</v>
      </c>
      <c r="C16" s="403" t="s">
        <v>770</v>
      </c>
      <c r="D16" s="406">
        <v>-3365.7384720225496</v>
      </c>
      <c r="E16" s="406">
        <v>-2620</v>
      </c>
      <c r="F16" s="407"/>
      <c r="G16" s="408"/>
      <c r="H16" s="409"/>
      <c r="I16" s="409"/>
      <c r="J16" s="407"/>
    </row>
    <row r="17" spans="2:10">
      <c r="B17" s="405">
        <v>6</v>
      </c>
      <c r="C17" s="403" t="s">
        <v>771</v>
      </c>
      <c r="D17" s="406">
        <v>-1549.72936461728</v>
      </c>
      <c r="E17" s="406">
        <v>-1508</v>
      </c>
      <c r="F17" s="407"/>
      <c r="G17" s="409"/>
      <c r="H17" s="409"/>
      <c r="I17" s="409"/>
      <c r="J17" s="407"/>
    </row>
  </sheetData>
  <mergeCells count="8">
    <mergeCell ref="B11:C11"/>
    <mergeCell ref="B10:C10"/>
    <mergeCell ref="B3:B5"/>
    <mergeCell ref="C3:K3"/>
    <mergeCell ref="C4:K4"/>
    <mergeCell ref="C5:K5"/>
    <mergeCell ref="F10:J10"/>
    <mergeCell ref="D10:E10"/>
  </mergeCells>
  <hyperlinks>
    <hyperlink ref="L8" location="Index!A1" display="Index" xr:uid="{4379C6F1-CFB3-4845-9CB6-A20B27E7A2F2}"/>
  </hyperlinks>
  <pageMargins left="0.7" right="0.7" top="0.75" bottom="0.75" header="0.3" footer="0.3"/>
  <pageSetup paperSize="9" scale="95" orientation="landscape" r:id="rId1"/>
  <headerFooter>
    <oddHeader>&amp;CEN</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pageSetUpPr fitToPage="1"/>
  </sheetPr>
  <dimension ref="B2:H44"/>
  <sheetViews>
    <sheetView showGridLines="0" zoomScaleNormal="100" workbookViewId="0"/>
  </sheetViews>
  <sheetFormatPr defaultColWidth="9.1796875" defaultRowHeight="10"/>
  <cols>
    <col min="1" max="1" width="1" style="75" customWidth="1"/>
    <col min="2" max="2" width="7.81640625" style="75" customWidth="1"/>
    <col min="3" max="3" width="41.1796875" style="75" bestFit="1" customWidth="1"/>
    <col min="4" max="4" width="13.81640625" style="75" customWidth="1"/>
    <col min="5" max="5" width="11.81640625" style="75" customWidth="1"/>
    <col min="6" max="6" width="14.1796875" style="75" customWidth="1"/>
    <col min="7" max="7" width="9.1796875" style="75"/>
    <col min="8" max="8" width="5.81640625" style="75" customWidth="1"/>
    <col min="9" max="16384" width="9.1796875" style="75"/>
  </cols>
  <sheetData>
    <row r="2" spans="2:8" s="27" customFormat="1" ht="14.25" customHeight="1">
      <c r="B2" s="28" t="s">
        <v>0</v>
      </c>
      <c r="C2" s="28"/>
      <c r="D2" s="28"/>
      <c r="E2" s="28"/>
      <c r="F2" s="28"/>
      <c r="G2" s="28"/>
      <c r="H2" s="67" t="s">
        <v>1026</v>
      </c>
    </row>
    <row r="3" spans="2:8" ht="10.5">
      <c r="B3" s="72"/>
      <c r="C3" s="73"/>
      <c r="D3" s="73"/>
      <c r="E3" s="73"/>
      <c r="F3" s="73"/>
      <c r="G3" s="73"/>
      <c r="H3" s="74"/>
    </row>
    <row r="5" spans="2:8" ht="20">
      <c r="B5" s="529" t="s">
        <v>1084</v>
      </c>
      <c r="C5" s="530"/>
      <c r="D5" s="528" t="s">
        <v>36</v>
      </c>
      <c r="E5" s="528"/>
      <c r="F5" s="12" t="s">
        <v>37</v>
      </c>
    </row>
    <row r="6" spans="2:8" ht="10.5">
      <c r="B6" s="531"/>
      <c r="C6" s="532"/>
      <c r="D6" s="308">
        <v>46203</v>
      </c>
      <c r="E6" s="308">
        <v>46112</v>
      </c>
      <c r="F6" s="308">
        <v>46203</v>
      </c>
    </row>
    <row r="7" spans="2:8">
      <c r="B7" s="12">
        <v>1</v>
      </c>
      <c r="C7" s="14" t="s">
        <v>41</v>
      </c>
      <c r="D7" s="293">
        <v>1397217.3161852201</v>
      </c>
      <c r="E7" s="293">
        <v>1363752</v>
      </c>
      <c r="F7" s="293">
        <v>111777.38529481762</v>
      </c>
    </row>
    <row r="8" spans="2:8">
      <c r="B8" s="12">
        <v>2</v>
      </c>
      <c r="C8" s="60" t="s">
        <v>42</v>
      </c>
      <c r="D8" s="293">
        <v>1397217.3161852201</v>
      </c>
      <c r="E8" s="293">
        <v>1363752</v>
      </c>
      <c r="F8" s="293">
        <v>111777.38529481762</v>
      </c>
    </row>
    <row r="9" spans="2:8">
      <c r="B9" s="12">
        <v>3</v>
      </c>
      <c r="C9" s="60" t="s">
        <v>43</v>
      </c>
      <c r="D9" s="293">
        <v>0</v>
      </c>
      <c r="E9" s="293"/>
      <c r="F9" s="293">
        <v>0</v>
      </c>
    </row>
    <row r="10" spans="2:8">
      <c r="B10" s="12">
        <v>4</v>
      </c>
      <c r="C10" s="60" t="s">
        <v>44</v>
      </c>
      <c r="D10" s="293">
        <v>0</v>
      </c>
      <c r="E10" s="293"/>
      <c r="F10" s="293">
        <v>0</v>
      </c>
    </row>
    <row r="11" spans="2:8">
      <c r="B11" s="12" t="s">
        <v>45</v>
      </c>
      <c r="C11" s="60" t="s">
        <v>46</v>
      </c>
      <c r="D11" s="293">
        <v>0</v>
      </c>
      <c r="E11" s="293"/>
      <c r="F11" s="293">
        <v>0</v>
      </c>
    </row>
    <row r="12" spans="2:8">
      <c r="B12" s="12">
        <v>5</v>
      </c>
      <c r="C12" s="60" t="s">
        <v>47</v>
      </c>
      <c r="D12" s="293">
        <v>0</v>
      </c>
      <c r="E12" s="293"/>
      <c r="F12" s="293">
        <v>0</v>
      </c>
    </row>
    <row r="13" spans="2:8">
      <c r="B13" s="12">
        <v>6</v>
      </c>
      <c r="C13" s="14" t="s">
        <v>48</v>
      </c>
      <c r="D13" s="293">
        <v>1809.1565906400001</v>
      </c>
      <c r="E13" s="293">
        <v>1373</v>
      </c>
      <c r="F13" s="293">
        <v>144.73252725120003</v>
      </c>
    </row>
    <row r="14" spans="2:8">
      <c r="B14" s="12">
        <v>7</v>
      </c>
      <c r="C14" s="60" t="s">
        <v>42</v>
      </c>
      <c r="D14" s="293">
        <v>1758.06894315</v>
      </c>
      <c r="E14" s="293">
        <v>1339</v>
      </c>
      <c r="F14" s="293">
        <v>140.64551545200001</v>
      </c>
    </row>
    <row r="15" spans="2:8">
      <c r="B15" s="12">
        <v>8</v>
      </c>
      <c r="C15" s="60" t="s">
        <v>49</v>
      </c>
      <c r="D15" s="293">
        <v>0</v>
      </c>
      <c r="E15" s="293"/>
      <c r="F15" s="293">
        <v>0</v>
      </c>
    </row>
    <row r="16" spans="2:8">
      <c r="B16" s="12" t="s">
        <v>50</v>
      </c>
      <c r="C16" s="60" t="s">
        <v>51</v>
      </c>
      <c r="D16" s="293">
        <v>0</v>
      </c>
      <c r="E16" s="293"/>
      <c r="F16" s="293">
        <v>0</v>
      </c>
    </row>
    <row r="17" spans="2:6">
      <c r="B17" s="12">
        <v>9</v>
      </c>
      <c r="C17" s="60" t="s">
        <v>52</v>
      </c>
      <c r="D17" s="293">
        <v>51.087647490000109</v>
      </c>
      <c r="E17" s="293">
        <v>34</v>
      </c>
      <c r="F17" s="293">
        <v>4.0870117992000088</v>
      </c>
    </row>
    <row r="18" spans="2:6">
      <c r="B18" s="12">
        <v>10</v>
      </c>
      <c r="C18" s="14" t="s">
        <v>53</v>
      </c>
      <c r="D18" s="293">
        <v>1558.9956625</v>
      </c>
      <c r="E18" s="293">
        <v>1656</v>
      </c>
      <c r="F18" s="293">
        <v>124.71965300000001</v>
      </c>
    </row>
    <row r="19" spans="2:6">
      <c r="B19" s="12" t="s">
        <v>54</v>
      </c>
      <c r="C19" s="14" t="s">
        <v>55</v>
      </c>
      <c r="D19" s="293">
        <v>0</v>
      </c>
      <c r="E19" s="293"/>
      <c r="F19" s="293">
        <v>0</v>
      </c>
    </row>
    <row r="20" spans="2:6">
      <c r="B20" s="12" t="s">
        <v>56</v>
      </c>
      <c r="C20" s="14" t="s">
        <v>57</v>
      </c>
      <c r="D20" s="293">
        <v>1558.9956625</v>
      </c>
      <c r="E20" s="293">
        <v>1656</v>
      </c>
      <c r="F20" s="293">
        <v>124.71965300000001</v>
      </c>
    </row>
    <row r="21" spans="2:6">
      <c r="B21" s="12" t="s">
        <v>58</v>
      </c>
      <c r="C21" s="14" t="s">
        <v>59</v>
      </c>
      <c r="D21" s="293">
        <v>0</v>
      </c>
      <c r="E21" s="293"/>
      <c r="F21" s="293">
        <v>0</v>
      </c>
    </row>
    <row r="22" spans="2:6">
      <c r="B22" s="16">
        <v>11</v>
      </c>
      <c r="C22" s="17" t="s">
        <v>60</v>
      </c>
      <c r="D22" s="294"/>
      <c r="E22" s="294"/>
      <c r="F22" s="294"/>
    </row>
    <row r="23" spans="2:6">
      <c r="B23" s="16">
        <v>12</v>
      </c>
      <c r="C23" s="17" t="s">
        <v>60</v>
      </c>
      <c r="D23" s="294"/>
      <c r="E23" s="294"/>
      <c r="F23" s="294"/>
    </row>
    <row r="24" spans="2:6">
      <c r="B24" s="16">
        <v>13</v>
      </c>
      <c r="C24" s="17" t="s">
        <v>60</v>
      </c>
      <c r="D24" s="294"/>
      <c r="E24" s="294"/>
      <c r="F24" s="294"/>
    </row>
    <row r="25" spans="2:6">
      <c r="B25" s="16">
        <v>14</v>
      </c>
      <c r="C25" s="17" t="s">
        <v>60</v>
      </c>
      <c r="D25" s="294"/>
      <c r="E25" s="294"/>
      <c r="F25" s="294"/>
    </row>
    <row r="26" spans="2:6">
      <c r="B26" s="12">
        <v>15</v>
      </c>
      <c r="C26" s="14" t="s">
        <v>61</v>
      </c>
      <c r="D26" s="293">
        <v>0</v>
      </c>
      <c r="E26" s="293"/>
      <c r="F26" s="293">
        <v>0</v>
      </c>
    </row>
    <row r="27" spans="2:6" ht="15" customHeight="1">
      <c r="B27" s="12">
        <v>16</v>
      </c>
      <c r="C27" s="14" t="s">
        <v>62</v>
      </c>
      <c r="D27" s="293">
        <v>0</v>
      </c>
      <c r="E27" s="293"/>
      <c r="F27" s="293">
        <v>0</v>
      </c>
    </row>
    <row r="28" spans="2:6">
      <c r="B28" s="12">
        <v>17</v>
      </c>
      <c r="C28" s="60" t="s">
        <v>63</v>
      </c>
      <c r="D28" s="293">
        <v>0</v>
      </c>
      <c r="E28" s="293"/>
      <c r="F28" s="293">
        <v>0</v>
      </c>
    </row>
    <row r="29" spans="2:6">
      <c r="B29" s="12">
        <v>18</v>
      </c>
      <c r="C29" s="60" t="s">
        <v>64</v>
      </c>
      <c r="D29" s="293">
        <v>0</v>
      </c>
      <c r="E29" s="293"/>
      <c r="F29" s="293">
        <v>0</v>
      </c>
    </row>
    <row r="30" spans="2:6">
      <c r="B30" s="12">
        <v>19</v>
      </c>
      <c r="C30" s="60" t="s">
        <v>65</v>
      </c>
      <c r="D30" s="293">
        <v>0</v>
      </c>
      <c r="E30" s="293"/>
      <c r="F30" s="293">
        <v>0</v>
      </c>
    </row>
    <row r="31" spans="2:6">
      <c r="B31" s="12" t="s">
        <v>66</v>
      </c>
      <c r="C31" s="60" t="s">
        <v>67</v>
      </c>
      <c r="D31" s="293">
        <v>0</v>
      </c>
      <c r="E31" s="293"/>
      <c r="F31" s="293">
        <v>0</v>
      </c>
    </row>
    <row r="32" spans="2:6">
      <c r="B32" s="12">
        <v>20</v>
      </c>
      <c r="C32" s="14" t="s">
        <v>68</v>
      </c>
      <c r="D32" s="293">
        <v>19723.108551042449</v>
      </c>
      <c r="E32" s="293">
        <v>15510</v>
      </c>
      <c r="F32" s="293">
        <v>1577.8486840833959</v>
      </c>
    </row>
    <row r="33" spans="2:6">
      <c r="B33" s="18">
        <v>21</v>
      </c>
      <c r="C33" s="19" t="s">
        <v>69</v>
      </c>
      <c r="D33" s="295">
        <v>0</v>
      </c>
      <c r="E33" s="295"/>
      <c r="F33" s="293">
        <v>0</v>
      </c>
    </row>
    <row r="34" spans="2:6" s="76" customFormat="1">
      <c r="B34" s="42" t="s">
        <v>70</v>
      </c>
      <c r="C34" s="61" t="s">
        <v>71</v>
      </c>
      <c r="D34" s="296">
        <v>19723.108551042449</v>
      </c>
      <c r="E34" s="296">
        <v>15510</v>
      </c>
      <c r="F34" s="293">
        <v>1577.8486840833959</v>
      </c>
    </row>
    <row r="35" spans="2:6">
      <c r="B35" s="42">
        <v>22</v>
      </c>
      <c r="C35" s="61" t="s">
        <v>72</v>
      </c>
      <c r="D35" s="296">
        <v>0</v>
      </c>
      <c r="E35" s="296"/>
      <c r="F35" s="293">
        <v>0</v>
      </c>
    </row>
    <row r="36" spans="2:6">
      <c r="B36" s="12" t="s">
        <v>73</v>
      </c>
      <c r="C36" s="14" t="s">
        <v>74</v>
      </c>
      <c r="D36" s="293">
        <v>0</v>
      </c>
      <c r="E36" s="293"/>
      <c r="F36" s="293">
        <v>0</v>
      </c>
    </row>
    <row r="37" spans="2:6">
      <c r="B37" s="12">
        <v>23</v>
      </c>
      <c r="C37" s="14" t="s">
        <v>75</v>
      </c>
      <c r="D37" s="293">
        <v>0</v>
      </c>
      <c r="E37" s="293"/>
      <c r="F37" s="293">
        <v>0</v>
      </c>
    </row>
    <row r="38" spans="2:6">
      <c r="B38" s="12">
        <v>24</v>
      </c>
      <c r="C38" s="14" t="s">
        <v>76</v>
      </c>
      <c r="D38" s="293">
        <v>113631.23036250001</v>
      </c>
      <c r="E38" s="293">
        <v>113631</v>
      </c>
      <c r="F38" s="293">
        <v>9090.4984290000011</v>
      </c>
    </row>
    <row r="39" spans="2:6">
      <c r="B39" s="12" t="s">
        <v>77</v>
      </c>
      <c r="C39" s="14" t="s">
        <v>78</v>
      </c>
      <c r="D39" s="293">
        <v>0</v>
      </c>
      <c r="E39" s="293"/>
      <c r="F39" s="293">
        <v>0</v>
      </c>
    </row>
    <row r="40" spans="2:6" ht="20">
      <c r="B40" s="12">
        <v>25</v>
      </c>
      <c r="C40" s="14" t="s">
        <v>79</v>
      </c>
      <c r="D40" s="293">
        <v>56493.417200000004</v>
      </c>
      <c r="E40" s="293">
        <v>56493</v>
      </c>
      <c r="F40" s="293">
        <v>4519.4733760000008</v>
      </c>
    </row>
    <row r="41" spans="2:6">
      <c r="B41" s="12">
        <v>26</v>
      </c>
      <c r="C41" s="62" t="s">
        <v>80</v>
      </c>
      <c r="D41" s="293">
        <v>0</v>
      </c>
      <c r="E41" s="293"/>
      <c r="F41" s="294"/>
    </row>
    <row r="42" spans="2:6">
      <c r="B42" s="12">
        <v>27</v>
      </c>
      <c r="C42" s="19" t="s">
        <v>81</v>
      </c>
      <c r="D42" s="293">
        <v>0</v>
      </c>
      <c r="E42" s="293"/>
      <c r="F42" s="294"/>
    </row>
    <row r="43" spans="2:6">
      <c r="B43" s="12">
        <v>28</v>
      </c>
      <c r="C43" s="19" t="s">
        <v>82</v>
      </c>
      <c r="D43" s="293">
        <v>0</v>
      </c>
      <c r="E43" s="293"/>
      <c r="F43" s="294"/>
    </row>
    <row r="44" spans="2:6" ht="10.5">
      <c r="B44" s="23">
        <v>29</v>
      </c>
      <c r="C44" s="24" t="s">
        <v>83</v>
      </c>
      <c r="D44" s="297">
        <v>1590433.2245519026</v>
      </c>
      <c r="E44" s="297">
        <v>1552415</v>
      </c>
      <c r="F44" s="297">
        <v>127234.65796415221</v>
      </c>
    </row>
  </sheetData>
  <mergeCells count="2">
    <mergeCell ref="D5:E5"/>
    <mergeCell ref="B5:C6"/>
  </mergeCells>
  <hyperlinks>
    <hyperlink ref="H2" location="Index!A1" display="Index" xr:uid="{0979BF6A-3F39-48B9-A209-0D1BB52C7543}"/>
  </hyperlinks>
  <pageMargins left="0.7" right="0.7" top="0.75" bottom="0.75" header="0.3" footer="0.3"/>
  <pageSetup paperSize="9" scale="74" orientation="portrait" r:id="rId1"/>
  <headerFooter>
    <oddHeader>&amp;CEN</oddHeader>
    <oddFooter>&amp;C&amp;P</oddFooter>
  </headerFooter>
  <rowBreaks count="1" manualBreakCount="1">
    <brk id="2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4FCB-E7DD-4D1C-9AC1-3B6F6CC25D57}">
  <sheetPr>
    <tabColor theme="4"/>
    <pageSetUpPr fitToPage="1"/>
  </sheetPr>
  <dimension ref="B2:F24"/>
  <sheetViews>
    <sheetView showGridLines="0" zoomScaleNormal="100" zoomScalePageLayoutView="110" workbookViewId="0"/>
  </sheetViews>
  <sheetFormatPr defaultColWidth="9.1796875" defaultRowHeight="10"/>
  <cols>
    <col min="1" max="1" width="2" style="2" customWidth="1"/>
    <col min="2" max="2" width="4.7265625" style="2" customWidth="1"/>
    <col min="3" max="3" width="118.26953125" style="11" customWidth="1"/>
    <col min="4" max="4" width="82.453125" style="2" customWidth="1"/>
    <col min="5" max="5" width="9.81640625" style="56" customWidth="1"/>
    <col min="6" max="16384" width="9.1796875" style="2"/>
  </cols>
  <sheetData>
    <row r="2" spans="2:6" ht="10.5">
      <c r="B2" s="250" t="s">
        <v>28</v>
      </c>
      <c r="C2" s="250"/>
      <c r="D2" s="250"/>
      <c r="E2" s="250"/>
      <c r="F2" s="250" t="s">
        <v>1026</v>
      </c>
    </row>
    <row r="3" spans="2:6">
      <c r="B3" s="63"/>
    </row>
    <row r="4" spans="2:6" ht="10.5">
      <c r="B4" s="548" t="s">
        <v>774</v>
      </c>
      <c r="C4" s="549"/>
      <c r="D4" s="550"/>
      <c r="E4" s="99"/>
    </row>
    <row r="5" spans="2:6" ht="20">
      <c r="B5" s="153" t="s">
        <v>155</v>
      </c>
      <c r="C5" s="48" t="s">
        <v>775</v>
      </c>
      <c r="D5" s="48" t="s">
        <v>1018</v>
      </c>
      <c r="E5" s="99"/>
    </row>
    <row r="6" spans="2:6" ht="20">
      <c r="B6" s="153" t="s">
        <v>156</v>
      </c>
      <c r="C6" s="48" t="s">
        <v>776</v>
      </c>
      <c r="D6" s="48" t="s">
        <v>1019</v>
      </c>
      <c r="E6" s="99"/>
    </row>
    <row r="7" spans="2:6" ht="30">
      <c r="B7" s="153" t="s">
        <v>161</v>
      </c>
      <c r="C7" s="48" t="s">
        <v>777</v>
      </c>
      <c r="D7" s="48" t="s">
        <v>1020</v>
      </c>
      <c r="E7" s="99"/>
    </row>
    <row r="8" spans="2:6">
      <c r="B8" s="153" t="s">
        <v>157</v>
      </c>
      <c r="C8" s="48" t="s">
        <v>778</v>
      </c>
      <c r="D8" s="48" t="s">
        <v>1021</v>
      </c>
      <c r="E8" s="99"/>
    </row>
    <row r="9" spans="2:6" ht="10.5">
      <c r="B9" s="548" t="s">
        <v>779</v>
      </c>
      <c r="C9" s="549"/>
      <c r="D9" s="550"/>
      <c r="E9" s="99"/>
    </row>
    <row r="10" spans="2:6" ht="20">
      <c r="B10" s="12" t="s">
        <v>158</v>
      </c>
      <c r="C10" s="48" t="s">
        <v>780</v>
      </c>
      <c r="D10" s="48" t="s">
        <v>1018</v>
      </c>
      <c r="E10" s="93"/>
    </row>
    <row r="11" spans="2:6" ht="20">
      <c r="B11" s="12" t="s">
        <v>159</v>
      </c>
      <c r="C11" s="48" t="s">
        <v>781</v>
      </c>
      <c r="D11" s="48" t="s">
        <v>1018</v>
      </c>
      <c r="E11" s="93"/>
    </row>
    <row r="12" spans="2:6" ht="20">
      <c r="B12" s="153" t="s">
        <v>160</v>
      </c>
      <c r="C12" s="48" t="s">
        <v>782</v>
      </c>
      <c r="D12" s="48" t="s">
        <v>1018</v>
      </c>
      <c r="E12" s="99"/>
    </row>
    <row r="13" spans="2:6">
      <c r="B13" s="153" t="s">
        <v>169</v>
      </c>
      <c r="C13" s="48" t="s">
        <v>783</v>
      </c>
      <c r="D13" s="48" t="s">
        <v>1018</v>
      </c>
      <c r="E13" s="93"/>
    </row>
    <row r="14" spans="2:6">
      <c r="B14" s="153" t="s">
        <v>217</v>
      </c>
      <c r="C14" s="48" t="s">
        <v>784</v>
      </c>
      <c r="D14" s="48" t="s">
        <v>26</v>
      </c>
      <c r="E14" s="93"/>
    </row>
    <row r="15" spans="2:6" ht="10.5">
      <c r="B15" s="548" t="s">
        <v>785</v>
      </c>
      <c r="C15" s="549"/>
      <c r="D15" s="550"/>
      <c r="E15" s="93"/>
    </row>
    <row r="16" spans="2:6">
      <c r="B16" s="153" t="s">
        <v>772</v>
      </c>
      <c r="C16" s="48" t="s">
        <v>786</v>
      </c>
      <c r="D16" s="48" t="s">
        <v>1019</v>
      </c>
      <c r="E16" s="93"/>
    </row>
    <row r="17" spans="2:5">
      <c r="B17" s="153" t="s">
        <v>787</v>
      </c>
      <c r="C17" s="48" t="s">
        <v>788</v>
      </c>
      <c r="D17" s="48" t="s">
        <v>1018</v>
      </c>
      <c r="E17" s="93"/>
    </row>
    <row r="18" spans="2:5">
      <c r="B18" s="153" t="s">
        <v>789</v>
      </c>
      <c r="C18" s="48" t="s">
        <v>790</v>
      </c>
      <c r="D18" s="48" t="s">
        <v>1021</v>
      </c>
      <c r="E18" s="99"/>
    </row>
    <row r="19" spans="2:5">
      <c r="B19" s="153" t="s">
        <v>791</v>
      </c>
      <c r="C19" s="48" t="s">
        <v>792</v>
      </c>
      <c r="D19" s="48" t="s">
        <v>1019</v>
      </c>
      <c r="E19" s="99"/>
    </row>
    <row r="20" spans="2:5">
      <c r="B20" s="153" t="s">
        <v>793</v>
      </c>
      <c r="C20" s="48" t="s">
        <v>794</v>
      </c>
      <c r="D20" s="48" t="s">
        <v>1021</v>
      </c>
      <c r="E20" s="93"/>
    </row>
    <row r="21" spans="2:5">
      <c r="B21" s="153" t="s">
        <v>795</v>
      </c>
      <c r="C21" s="48" t="s">
        <v>796</v>
      </c>
      <c r="D21" s="48" t="s">
        <v>1021</v>
      </c>
      <c r="E21" s="93"/>
    </row>
    <row r="22" spans="2:5">
      <c r="B22" s="153" t="s">
        <v>797</v>
      </c>
      <c r="C22" s="48" t="s">
        <v>798</v>
      </c>
      <c r="D22" s="48" t="s">
        <v>1019</v>
      </c>
      <c r="E22" s="93"/>
    </row>
    <row r="23" spans="2:5">
      <c r="B23" s="153" t="s">
        <v>799</v>
      </c>
      <c r="C23" s="48" t="s">
        <v>800</v>
      </c>
      <c r="D23" s="48" t="s">
        <v>1021</v>
      </c>
      <c r="E23" s="93"/>
    </row>
    <row r="24" spans="2:5" ht="20">
      <c r="B24" s="153" t="s">
        <v>801</v>
      </c>
      <c r="C24" s="48" t="s">
        <v>802</v>
      </c>
      <c r="D24" s="48" t="s">
        <v>1022</v>
      </c>
      <c r="E24" s="93"/>
    </row>
  </sheetData>
  <mergeCells count="3">
    <mergeCell ref="B15:D15"/>
    <mergeCell ref="B9:D9"/>
    <mergeCell ref="B4:D4"/>
  </mergeCells>
  <hyperlinks>
    <hyperlink ref="F2" location="Index!A1" display="Index" xr:uid="{6953B8F5-B1C7-4B55-8B55-A11D8EFB0DB6}"/>
  </hyperlinks>
  <pageMargins left="0.70866141732283472" right="0.70866141732283472" top="0.74803149606299213" bottom="0.74803149606299213" header="0.31496062992125984" footer="0.31496062992125984"/>
  <pageSetup paperSize="9" scale="70" orientation="landscape" r:id="rId1"/>
  <headerFooter>
    <oddHeader>&amp;CEN</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55BA1-ACED-4A20-8D2E-AE84B2E64DEF}">
  <sheetPr>
    <tabColor theme="4"/>
    <pageSetUpPr fitToPage="1"/>
  </sheetPr>
  <dimension ref="B2:F24"/>
  <sheetViews>
    <sheetView showGridLines="0" zoomScaleNormal="100" zoomScalePageLayoutView="110" workbookViewId="0"/>
  </sheetViews>
  <sheetFormatPr defaultColWidth="9.1796875" defaultRowHeight="10"/>
  <cols>
    <col min="1" max="1" width="6.54296875" style="11" customWidth="1"/>
    <col min="2" max="2" width="6.1796875" style="11" customWidth="1"/>
    <col min="3" max="3" width="99.54296875" style="11" customWidth="1"/>
    <col min="4" max="4" width="45.453125" style="11" customWidth="1"/>
    <col min="5" max="5" width="17.54296875" style="11" customWidth="1"/>
    <col min="6" max="16384" width="9.1796875" style="11"/>
  </cols>
  <sheetData>
    <row r="2" spans="2:6" ht="10.5">
      <c r="B2" s="250" t="s">
        <v>29</v>
      </c>
      <c r="C2" s="250"/>
      <c r="D2" s="250"/>
      <c r="E2" s="250"/>
      <c r="F2" s="250" t="s">
        <v>1026</v>
      </c>
    </row>
    <row r="3" spans="2:6">
      <c r="B3" s="75"/>
    </row>
    <row r="4" spans="2:6">
      <c r="D4" s="401"/>
    </row>
    <row r="5" spans="2:6" ht="10.5">
      <c r="B5" s="548" t="s">
        <v>774</v>
      </c>
      <c r="C5" s="549"/>
      <c r="D5" s="550"/>
    </row>
    <row r="6" spans="2:6" ht="20">
      <c r="B6" s="153" t="s">
        <v>155</v>
      </c>
      <c r="C6" s="48" t="s">
        <v>803</v>
      </c>
      <c r="D6" s="685" t="s">
        <v>1023</v>
      </c>
    </row>
    <row r="7" spans="2:6" ht="20">
      <c r="B7" s="153" t="s">
        <v>156</v>
      </c>
      <c r="C7" s="48" t="s">
        <v>804</v>
      </c>
      <c r="D7" s="686"/>
    </row>
    <row r="8" spans="2:6" ht="20">
      <c r="B8" s="153" t="s">
        <v>161</v>
      </c>
      <c r="C8" s="48" t="s">
        <v>805</v>
      </c>
      <c r="D8" s="687"/>
    </row>
    <row r="9" spans="2:6" ht="10.5">
      <c r="B9" s="548" t="s">
        <v>779</v>
      </c>
      <c r="C9" s="549"/>
      <c r="D9" s="550"/>
    </row>
    <row r="10" spans="2:6" ht="20">
      <c r="B10" s="153" t="s">
        <v>157</v>
      </c>
      <c r="C10" s="48" t="s">
        <v>806</v>
      </c>
      <c r="D10" s="685" t="s">
        <v>1023</v>
      </c>
    </row>
    <row r="11" spans="2:6">
      <c r="B11" s="12" t="s">
        <v>217</v>
      </c>
      <c r="C11" s="410" t="s">
        <v>807</v>
      </c>
      <c r="D11" s="686"/>
    </row>
    <row r="12" spans="2:6">
      <c r="B12" s="12" t="s">
        <v>808</v>
      </c>
      <c r="C12" s="410" t="s">
        <v>809</v>
      </c>
      <c r="D12" s="686"/>
    </row>
    <row r="13" spans="2:6">
      <c r="B13" s="12" t="s">
        <v>810</v>
      </c>
      <c r="C13" s="410" t="s">
        <v>811</v>
      </c>
      <c r="D13" s="686"/>
    </row>
    <row r="14" spans="2:6">
      <c r="B14" s="12" t="s">
        <v>812</v>
      </c>
      <c r="C14" s="410" t="s">
        <v>813</v>
      </c>
      <c r="D14" s="686"/>
    </row>
    <row r="15" spans="2:6" ht="20">
      <c r="B15" s="12" t="s">
        <v>158</v>
      </c>
      <c r="C15" s="48" t="s">
        <v>814</v>
      </c>
      <c r="D15" s="686"/>
    </row>
    <row r="16" spans="2:6">
      <c r="B16" s="12" t="s">
        <v>159</v>
      </c>
      <c r="C16" s="48" t="s">
        <v>815</v>
      </c>
      <c r="D16" s="686"/>
    </row>
    <row r="17" spans="2:4">
      <c r="B17" s="153" t="s">
        <v>160</v>
      </c>
      <c r="C17" s="48" t="s">
        <v>816</v>
      </c>
      <c r="D17" s="687"/>
    </row>
    <row r="18" spans="2:4" ht="10.5">
      <c r="B18" s="548" t="s">
        <v>785</v>
      </c>
      <c r="C18" s="549"/>
      <c r="D18" s="550"/>
    </row>
    <row r="19" spans="2:4">
      <c r="B19" s="153" t="s">
        <v>169</v>
      </c>
      <c r="C19" s="48" t="s">
        <v>817</v>
      </c>
      <c r="D19" s="685" t="s">
        <v>1023</v>
      </c>
    </row>
    <row r="20" spans="2:4" ht="20">
      <c r="B20" s="153" t="s">
        <v>217</v>
      </c>
      <c r="C20" s="48" t="s">
        <v>818</v>
      </c>
      <c r="D20" s="686"/>
    </row>
    <row r="21" spans="2:4">
      <c r="B21" s="153" t="s">
        <v>772</v>
      </c>
      <c r="C21" s="48" t="s">
        <v>819</v>
      </c>
      <c r="D21" s="686"/>
    </row>
    <row r="22" spans="2:4">
      <c r="B22" s="153" t="s">
        <v>787</v>
      </c>
      <c r="C22" s="48" t="s">
        <v>820</v>
      </c>
      <c r="D22" s="686"/>
    </row>
    <row r="23" spans="2:4">
      <c r="B23" s="153" t="s">
        <v>789</v>
      </c>
      <c r="C23" s="48" t="s">
        <v>821</v>
      </c>
      <c r="D23" s="686"/>
    </row>
    <row r="24" spans="2:4" ht="20">
      <c r="B24" s="153" t="s">
        <v>791</v>
      </c>
      <c r="C24" s="48" t="s">
        <v>822</v>
      </c>
      <c r="D24" s="687"/>
    </row>
  </sheetData>
  <mergeCells count="6">
    <mergeCell ref="D6:D8"/>
    <mergeCell ref="D10:D17"/>
    <mergeCell ref="D19:D24"/>
    <mergeCell ref="B5:D5"/>
    <mergeCell ref="B9:D9"/>
    <mergeCell ref="B18:D18"/>
  </mergeCells>
  <hyperlinks>
    <hyperlink ref="F2" location="Index!A1" display="Index" xr:uid="{57008050-6F09-40EF-B237-E446CC3F204E}"/>
  </hyperlinks>
  <pageMargins left="0.70866141732283472" right="0.70866141732283472" top="0.74803149606299213" bottom="0.74803149606299213" header="0.31496062992125984" footer="0.31496062992125984"/>
  <pageSetup paperSize="9" scale="83" orientation="landscape" r:id="rId1"/>
  <headerFooter>
    <oddHeader>&amp;CEN</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E357F-263F-41E3-8572-10CB5E99D483}">
  <sheetPr>
    <tabColor theme="4"/>
    <pageSetUpPr fitToPage="1"/>
  </sheetPr>
  <dimension ref="B2:F21"/>
  <sheetViews>
    <sheetView showGridLines="0" zoomScale="90" zoomScaleNormal="90" zoomScalePageLayoutView="110" workbookViewId="0"/>
  </sheetViews>
  <sheetFormatPr defaultColWidth="9.1796875" defaultRowHeight="10"/>
  <cols>
    <col min="1" max="1" width="2.453125" style="2" customWidth="1"/>
    <col min="2" max="2" width="9.1796875" style="2"/>
    <col min="3" max="3" width="93" style="2" bestFit="1" customWidth="1"/>
    <col min="4" max="4" width="37.81640625" style="2" customWidth="1"/>
    <col min="5" max="16384" width="9.1796875" style="2"/>
  </cols>
  <sheetData>
    <row r="2" spans="2:6" ht="10.5">
      <c r="B2" s="250" t="s">
        <v>30</v>
      </c>
      <c r="C2" s="250"/>
      <c r="D2" s="250"/>
      <c r="E2" s="250"/>
      <c r="F2" s="250" t="s">
        <v>1026</v>
      </c>
    </row>
    <row r="3" spans="2:6">
      <c r="D3" s="85"/>
    </row>
    <row r="4" spans="2:6" ht="14.65" customHeight="1">
      <c r="B4" s="548" t="s">
        <v>779</v>
      </c>
      <c r="C4" s="549"/>
      <c r="D4" s="550"/>
    </row>
    <row r="5" spans="2:6" ht="20">
      <c r="B5" s="153" t="s">
        <v>155</v>
      </c>
      <c r="C5" s="48" t="s">
        <v>823</v>
      </c>
      <c r="D5" s="688" t="s">
        <v>1023</v>
      </c>
    </row>
    <row r="6" spans="2:6">
      <c r="B6" s="153" t="s">
        <v>156</v>
      </c>
      <c r="C6" s="48" t="s">
        <v>824</v>
      </c>
      <c r="D6" s="689"/>
    </row>
    <row r="7" spans="2:6">
      <c r="B7" s="153" t="s">
        <v>161</v>
      </c>
      <c r="C7" s="48" t="s">
        <v>825</v>
      </c>
      <c r="D7" s="689"/>
    </row>
    <row r="8" spans="2:6">
      <c r="B8" s="87" t="s">
        <v>217</v>
      </c>
      <c r="C8" s="411" t="s">
        <v>826</v>
      </c>
      <c r="D8" s="689"/>
    </row>
    <row r="9" spans="2:6">
      <c r="B9" s="87" t="s">
        <v>808</v>
      </c>
      <c r="C9" s="411" t="s">
        <v>827</v>
      </c>
      <c r="D9" s="689"/>
    </row>
    <row r="10" spans="2:6">
      <c r="B10" s="87" t="s">
        <v>810</v>
      </c>
      <c r="C10" s="411" t="s">
        <v>828</v>
      </c>
      <c r="D10" s="689"/>
    </row>
    <row r="11" spans="2:6">
      <c r="B11" s="87" t="s">
        <v>812</v>
      </c>
      <c r="C11" s="411" t="s">
        <v>829</v>
      </c>
      <c r="D11" s="689"/>
    </row>
    <row r="12" spans="2:6">
      <c r="B12" s="87" t="s">
        <v>830</v>
      </c>
      <c r="C12" s="411" t="s">
        <v>831</v>
      </c>
      <c r="D12" s="689"/>
    </row>
    <row r="13" spans="2:6">
      <c r="B13" s="87" t="s">
        <v>832</v>
      </c>
      <c r="C13" s="411" t="s">
        <v>833</v>
      </c>
      <c r="D13" s="690"/>
    </row>
    <row r="14" spans="2:6" ht="14.65" customHeight="1">
      <c r="B14" s="548" t="s">
        <v>785</v>
      </c>
      <c r="C14" s="549"/>
      <c r="D14" s="550"/>
    </row>
    <row r="15" spans="2:6">
      <c r="B15" s="87" t="s">
        <v>157</v>
      </c>
      <c r="C15" s="48" t="s">
        <v>834</v>
      </c>
      <c r="D15" s="688" t="s">
        <v>1023</v>
      </c>
    </row>
    <row r="16" spans="2:6">
      <c r="B16" s="87" t="s">
        <v>217</v>
      </c>
      <c r="C16" s="411" t="s">
        <v>826</v>
      </c>
      <c r="D16" s="689"/>
    </row>
    <row r="17" spans="2:4">
      <c r="B17" s="87" t="s">
        <v>808</v>
      </c>
      <c r="C17" s="411" t="s">
        <v>827</v>
      </c>
      <c r="D17" s="689"/>
    </row>
    <row r="18" spans="2:4">
      <c r="B18" s="87" t="s">
        <v>810</v>
      </c>
      <c r="C18" s="411" t="s">
        <v>828</v>
      </c>
      <c r="D18" s="689"/>
    </row>
    <row r="19" spans="2:4">
      <c r="B19" s="87" t="s">
        <v>812</v>
      </c>
      <c r="C19" s="411" t="s">
        <v>829</v>
      </c>
      <c r="D19" s="689"/>
    </row>
    <row r="20" spans="2:4">
      <c r="B20" s="87" t="s">
        <v>830</v>
      </c>
      <c r="C20" s="411" t="s">
        <v>831</v>
      </c>
      <c r="D20" s="689"/>
    </row>
    <row r="21" spans="2:4">
      <c r="B21" s="87" t="s">
        <v>832</v>
      </c>
      <c r="C21" s="411" t="s">
        <v>833</v>
      </c>
      <c r="D21" s="690"/>
    </row>
  </sheetData>
  <mergeCells count="4">
    <mergeCell ref="D15:D21"/>
    <mergeCell ref="D5:D13"/>
    <mergeCell ref="B4:D4"/>
    <mergeCell ref="B14:D14"/>
  </mergeCells>
  <hyperlinks>
    <hyperlink ref="F2" location="Index!A1" display="Index" xr:uid="{5559556C-869A-4046-B9B5-3A1F1C337192}"/>
  </hyperlinks>
  <pageMargins left="0.70866141732283472" right="0.70866141732283472" top="0.74803149606299213" bottom="0.74803149606299213" header="0.31496062992125984" footer="0.31496062992125984"/>
  <pageSetup paperSize="9" scale="95" orientation="landscape" r:id="rId1"/>
  <headerFooter>
    <oddHeader>&amp;CEN</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0412-A7A3-47B2-9E94-0FFE3BF05C36}">
  <sheetPr>
    <tabColor theme="4"/>
    <pageSetUpPr fitToPage="1"/>
  </sheetPr>
  <dimension ref="A2:U64"/>
  <sheetViews>
    <sheetView zoomScale="99" zoomScaleNormal="99" workbookViewId="0"/>
  </sheetViews>
  <sheetFormatPr defaultColWidth="8.81640625" defaultRowHeight="10.5"/>
  <cols>
    <col min="1" max="1" width="2.7265625" style="414" customWidth="1"/>
    <col min="2" max="2" width="3.1796875" style="445" customWidth="1"/>
    <col min="3" max="3" width="108.26953125" style="414" customWidth="1"/>
    <col min="4" max="4" width="18.54296875" style="414" customWidth="1"/>
    <col min="5" max="5" width="29" style="414" customWidth="1"/>
    <col min="6" max="6" width="16" style="414" customWidth="1"/>
    <col min="7" max="7" width="17" style="414" customWidth="1"/>
    <col min="8" max="8" width="15.81640625" style="414" customWidth="1"/>
    <col min="9" max="9" width="16.26953125" style="414" customWidth="1"/>
    <col min="10" max="10" width="18" style="414" customWidth="1"/>
    <col min="11" max="11" width="17.81640625" style="414" customWidth="1"/>
    <col min="12" max="13" width="21.54296875" style="414" customWidth="1"/>
    <col min="14" max="14" width="22" style="414" bestFit="1" customWidth="1"/>
    <col min="15" max="15" width="13.54296875" style="414" customWidth="1"/>
    <col min="16" max="16" width="13.81640625" style="414" customWidth="1"/>
    <col min="17" max="17" width="15.54296875" style="414" customWidth="1"/>
    <col min="18" max="18" width="13.453125" style="414" customWidth="1"/>
    <col min="19" max="19" width="17.453125" style="414" bestFit="1" customWidth="1"/>
    <col min="20" max="16384" width="8.81640625" style="414"/>
  </cols>
  <sheetData>
    <row r="2" spans="2:21">
      <c r="B2" s="493" t="s">
        <v>31</v>
      </c>
      <c r="C2" s="493"/>
      <c r="D2" s="493"/>
      <c r="E2" s="493"/>
      <c r="F2" s="493"/>
      <c r="G2" s="493"/>
      <c r="H2" s="493"/>
      <c r="I2" s="493"/>
      <c r="J2" s="493"/>
      <c r="K2" s="493"/>
      <c r="L2" s="493"/>
      <c r="M2" s="493"/>
      <c r="N2" s="493"/>
      <c r="O2" s="493"/>
      <c r="P2" s="493"/>
      <c r="Q2" s="493"/>
      <c r="R2" s="493"/>
      <c r="S2" s="493"/>
      <c r="T2" s="493"/>
      <c r="U2" s="493" t="s">
        <v>1026</v>
      </c>
    </row>
    <row r="4" spans="2:21" ht="76.5" customHeight="1">
      <c r="C4" s="691" t="s">
        <v>1084</v>
      </c>
      <c r="D4" s="695" t="s">
        <v>1033</v>
      </c>
      <c r="E4" s="697"/>
      <c r="F4" s="697"/>
      <c r="G4" s="697"/>
      <c r="H4" s="696"/>
      <c r="I4" s="695" t="s">
        <v>1035</v>
      </c>
      <c r="J4" s="697"/>
      <c r="K4" s="696"/>
      <c r="L4" s="695" t="s">
        <v>835</v>
      </c>
      <c r="M4" s="696"/>
      <c r="N4" s="693" t="s">
        <v>836</v>
      </c>
      <c r="O4" s="693" t="s">
        <v>837</v>
      </c>
      <c r="P4" s="693" t="s">
        <v>838</v>
      </c>
      <c r="Q4" s="693" t="s">
        <v>839</v>
      </c>
      <c r="R4" s="693" t="s">
        <v>840</v>
      </c>
      <c r="S4" s="693" t="s">
        <v>841</v>
      </c>
    </row>
    <row r="5" spans="2:21" ht="42">
      <c r="C5" s="692"/>
      <c r="D5" s="416"/>
      <c r="E5" s="417" t="s">
        <v>842</v>
      </c>
      <c r="F5" s="417" t="s">
        <v>843</v>
      </c>
      <c r="G5" s="418" t="s">
        <v>844</v>
      </c>
      <c r="H5" s="418" t="s">
        <v>845</v>
      </c>
      <c r="I5" s="419"/>
      <c r="J5" s="417" t="s">
        <v>846</v>
      </c>
      <c r="K5" s="417" t="s">
        <v>845</v>
      </c>
      <c r="L5" s="420"/>
      <c r="M5" s="421" t="s">
        <v>847</v>
      </c>
      <c r="N5" s="694"/>
      <c r="O5" s="694"/>
      <c r="P5" s="694"/>
      <c r="Q5" s="694"/>
      <c r="R5" s="694"/>
      <c r="S5" s="694"/>
    </row>
    <row r="6" spans="2:21">
      <c r="B6" s="415">
        <v>1</v>
      </c>
      <c r="C6" s="492" t="s">
        <v>848</v>
      </c>
      <c r="D6" s="494">
        <v>893563159189</v>
      </c>
      <c r="E6" s="412"/>
      <c r="F6" s="422"/>
      <c r="G6" s="494">
        <v>66168515634</v>
      </c>
      <c r="H6" s="494">
        <v>22027700574</v>
      </c>
      <c r="I6" s="494">
        <v>-8126223240</v>
      </c>
      <c r="J6" s="494">
        <v>-1413691819</v>
      </c>
      <c r="K6" s="494">
        <v>-3837296292</v>
      </c>
      <c r="L6" s="422">
        <v>630183</v>
      </c>
      <c r="M6" s="422">
        <v>423029</v>
      </c>
      <c r="N6" s="423">
        <v>0.164462</v>
      </c>
      <c r="O6" s="494">
        <v>664362155538</v>
      </c>
      <c r="P6" s="494">
        <v>43484255154</v>
      </c>
      <c r="Q6" s="494">
        <v>141351558273</v>
      </c>
      <c r="R6" s="494">
        <v>44365190224</v>
      </c>
      <c r="S6" s="424">
        <v>5.31</v>
      </c>
    </row>
    <row r="7" spans="2:21">
      <c r="B7" s="415">
        <v>2</v>
      </c>
      <c r="C7" s="425" t="s">
        <v>849</v>
      </c>
      <c r="D7" s="495">
        <v>112496617983</v>
      </c>
      <c r="E7" s="413"/>
      <c r="F7" s="413"/>
      <c r="G7" s="495">
        <v>491079744</v>
      </c>
      <c r="H7" s="495">
        <v>603914288</v>
      </c>
      <c r="I7" s="495">
        <v>-342391191</v>
      </c>
      <c r="J7" s="495">
        <v>-26605381</v>
      </c>
      <c r="K7" s="495">
        <v>-128922880</v>
      </c>
      <c r="L7" s="427">
        <v>76292</v>
      </c>
      <c r="M7" s="427">
        <v>30975</v>
      </c>
      <c r="N7" s="428">
        <v>0.16531399999999999</v>
      </c>
      <c r="O7" s="495">
        <v>103743285865</v>
      </c>
      <c r="P7" s="495">
        <v>1493753751</v>
      </c>
      <c r="Q7" s="495">
        <v>4931457441</v>
      </c>
      <c r="R7" s="495">
        <v>2328120926</v>
      </c>
      <c r="S7" s="429">
        <v>2.91</v>
      </c>
    </row>
    <row r="8" spans="2:21">
      <c r="B8" s="415">
        <v>3</v>
      </c>
      <c r="C8" s="425" t="s">
        <v>850</v>
      </c>
      <c r="D8" s="495">
        <v>4653476168</v>
      </c>
      <c r="E8" s="413"/>
      <c r="F8" s="413"/>
      <c r="G8" s="495">
        <v>187036854</v>
      </c>
      <c r="H8" s="495">
        <v>0</v>
      </c>
      <c r="I8" s="495">
        <v>-15617205</v>
      </c>
      <c r="J8" s="495">
        <v>-347434</v>
      </c>
      <c r="K8" s="495">
        <v>0</v>
      </c>
      <c r="L8" s="427">
        <v>361</v>
      </c>
      <c r="M8" s="413">
        <v>0</v>
      </c>
      <c r="N8" s="428">
        <v>0</v>
      </c>
      <c r="O8" s="495">
        <v>4601243403</v>
      </c>
      <c r="P8" s="495">
        <v>0</v>
      </c>
      <c r="Q8" s="495">
        <v>52232764</v>
      </c>
      <c r="R8" s="495">
        <v>0</v>
      </c>
      <c r="S8" s="429">
        <v>0.95</v>
      </c>
    </row>
    <row r="9" spans="2:21">
      <c r="B9" s="415">
        <v>4</v>
      </c>
      <c r="C9" s="430" t="s">
        <v>851</v>
      </c>
      <c r="D9" s="495">
        <v>0</v>
      </c>
      <c r="E9" s="413"/>
      <c r="F9" s="413"/>
      <c r="G9" s="495">
        <v>0</v>
      </c>
      <c r="H9" s="495">
        <v>0</v>
      </c>
      <c r="I9" s="495">
        <v>0</v>
      </c>
      <c r="J9" s="495">
        <v>0</v>
      </c>
      <c r="K9" s="495">
        <v>0</v>
      </c>
      <c r="L9" s="413">
        <v>0</v>
      </c>
      <c r="M9" s="413">
        <v>0</v>
      </c>
      <c r="N9" s="428">
        <v>0</v>
      </c>
      <c r="O9" s="495">
        <v>0</v>
      </c>
      <c r="P9" s="495">
        <v>0</v>
      </c>
      <c r="Q9" s="495">
        <v>0</v>
      </c>
      <c r="R9" s="495">
        <v>0</v>
      </c>
      <c r="S9" s="429">
        <v>0</v>
      </c>
    </row>
    <row r="10" spans="2:21">
      <c r="B10" s="415">
        <v>5</v>
      </c>
      <c r="C10" s="430" t="s">
        <v>852</v>
      </c>
      <c r="D10" s="495">
        <v>0</v>
      </c>
      <c r="E10" s="413"/>
      <c r="F10" s="413"/>
      <c r="G10" s="495">
        <v>0</v>
      </c>
      <c r="H10" s="495">
        <v>0</v>
      </c>
      <c r="I10" s="495">
        <v>0</v>
      </c>
      <c r="J10" s="495">
        <v>0</v>
      </c>
      <c r="K10" s="495">
        <v>0</v>
      </c>
      <c r="L10" s="413">
        <v>0</v>
      </c>
      <c r="M10" s="413">
        <v>0</v>
      </c>
      <c r="N10" s="428">
        <v>0</v>
      </c>
      <c r="O10" s="495">
        <v>0</v>
      </c>
      <c r="P10" s="495">
        <v>0</v>
      </c>
      <c r="Q10" s="495">
        <v>0</v>
      </c>
      <c r="R10" s="495">
        <v>0</v>
      </c>
      <c r="S10" s="429">
        <v>0</v>
      </c>
    </row>
    <row r="11" spans="2:21">
      <c r="B11" s="415">
        <v>6</v>
      </c>
      <c r="C11" s="430" t="s">
        <v>853</v>
      </c>
      <c r="D11" s="495">
        <v>4298831626</v>
      </c>
      <c r="E11" s="413"/>
      <c r="F11" s="413"/>
      <c r="G11" s="495">
        <v>0</v>
      </c>
      <c r="H11" s="495">
        <v>0</v>
      </c>
      <c r="I11" s="495">
        <v>-3682403</v>
      </c>
      <c r="J11" s="495">
        <v>0</v>
      </c>
      <c r="K11" s="495">
        <v>0</v>
      </c>
      <c r="L11" s="413">
        <v>0</v>
      </c>
      <c r="M11" s="413">
        <v>0</v>
      </c>
      <c r="N11" s="428">
        <v>0</v>
      </c>
      <c r="O11" s="495">
        <v>4298831626</v>
      </c>
      <c r="P11" s="495">
        <v>0</v>
      </c>
      <c r="Q11" s="495">
        <v>0</v>
      </c>
      <c r="R11" s="495">
        <v>0</v>
      </c>
      <c r="S11" s="429">
        <v>0.82</v>
      </c>
    </row>
    <row r="12" spans="2:21">
      <c r="B12" s="415">
        <v>7</v>
      </c>
      <c r="C12" s="430" t="s">
        <v>854</v>
      </c>
      <c r="D12" s="495">
        <v>354644542</v>
      </c>
      <c r="E12" s="413"/>
      <c r="F12" s="413"/>
      <c r="G12" s="495">
        <v>187036854</v>
      </c>
      <c r="H12" s="495">
        <v>0</v>
      </c>
      <c r="I12" s="495">
        <v>-11934802</v>
      </c>
      <c r="J12" s="495">
        <v>-347434</v>
      </c>
      <c r="K12" s="495">
        <v>0</v>
      </c>
      <c r="L12" s="427">
        <v>361</v>
      </c>
      <c r="M12" s="413">
        <v>0</v>
      </c>
      <c r="N12" s="428">
        <v>0</v>
      </c>
      <c r="O12" s="495">
        <v>302411777</v>
      </c>
      <c r="P12" s="495">
        <v>0</v>
      </c>
      <c r="Q12" s="495">
        <v>52232764</v>
      </c>
      <c r="R12" s="495">
        <v>0</v>
      </c>
      <c r="S12" s="429">
        <v>2.4900000000000002</v>
      </c>
    </row>
    <row r="13" spans="2:21">
      <c r="B13" s="415">
        <v>8</v>
      </c>
      <c r="C13" s="430" t="s">
        <v>855</v>
      </c>
      <c r="D13" s="495">
        <v>0</v>
      </c>
      <c r="E13" s="413"/>
      <c r="F13" s="413"/>
      <c r="G13" s="495">
        <v>0</v>
      </c>
      <c r="H13" s="495">
        <v>0</v>
      </c>
      <c r="I13" s="495">
        <v>0</v>
      </c>
      <c r="J13" s="495">
        <v>0</v>
      </c>
      <c r="K13" s="495">
        <v>0</v>
      </c>
      <c r="L13" s="413">
        <v>0</v>
      </c>
      <c r="M13" s="413">
        <v>0</v>
      </c>
      <c r="N13" s="428">
        <v>0</v>
      </c>
      <c r="O13" s="495">
        <v>0</v>
      </c>
      <c r="P13" s="495">
        <v>0</v>
      </c>
      <c r="Q13" s="495">
        <v>0</v>
      </c>
      <c r="R13" s="495">
        <v>0</v>
      </c>
      <c r="S13" s="429">
        <v>0</v>
      </c>
    </row>
    <row r="14" spans="2:21">
      <c r="B14" s="415">
        <v>9</v>
      </c>
      <c r="C14" s="425" t="s">
        <v>856</v>
      </c>
      <c r="D14" s="495">
        <v>124766120076</v>
      </c>
      <c r="E14" s="413"/>
      <c r="F14" s="413"/>
      <c r="G14" s="495">
        <v>8218888537</v>
      </c>
      <c r="H14" s="495">
        <v>3176237894</v>
      </c>
      <c r="I14" s="495">
        <v>-1214492123</v>
      </c>
      <c r="J14" s="495">
        <v>-154440920</v>
      </c>
      <c r="K14" s="495">
        <v>-889961268</v>
      </c>
      <c r="L14" s="427">
        <v>99710</v>
      </c>
      <c r="M14" s="427">
        <v>32885</v>
      </c>
      <c r="N14" s="428">
        <v>0.14943200000000001</v>
      </c>
      <c r="O14" s="495">
        <v>110518414996</v>
      </c>
      <c r="P14" s="495">
        <v>9117061359</v>
      </c>
      <c r="Q14" s="495">
        <v>4128937752</v>
      </c>
      <c r="R14" s="495">
        <v>1001705968</v>
      </c>
      <c r="S14" s="429">
        <v>3.02</v>
      </c>
    </row>
    <row r="15" spans="2:21">
      <c r="B15" s="415">
        <v>10</v>
      </c>
      <c r="C15" s="430" t="s">
        <v>857</v>
      </c>
      <c r="D15" s="495">
        <v>94512803770</v>
      </c>
      <c r="E15" s="413"/>
      <c r="F15" s="413"/>
      <c r="G15" s="495">
        <v>458876602</v>
      </c>
      <c r="H15" s="495">
        <v>1379687235</v>
      </c>
      <c r="I15" s="495">
        <v>-244522725</v>
      </c>
      <c r="J15" s="495">
        <v>-7427116</v>
      </c>
      <c r="K15" s="495">
        <v>-152153693</v>
      </c>
      <c r="L15" s="427">
        <v>72050</v>
      </c>
      <c r="M15" s="427">
        <v>25303</v>
      </c>
      <c r="N15" s="428">
        <v>2.3848000000000001E-2</v>
      </c>
      <c r="O15" s="495">
        <v>86813189076</v>
      </c>
      <c r="P15" s="495">
        <v>5852943201</v>
      </c>
      <c r="Q15" s="495">
        <v>1342374436</v>
      </c>
      <c r="R15" s="495">
        <v>504297057</v>
      </c>
      <c r="S15" s="429">
        <v>2.4700000000000002</v>
      </c>
    </row>
    <row r="16" spans="2:21">
      <c r="B16" s="415">
        <v>11</v>
      </c>
      <c r="C16" s="430" t="s">
        <v>858</v>
      </c>
      <c r="D16" s="495">
        <v>124527658</v>
      </c>
      <c r="E16" s="413"/>
      <c r="F16" s="413"/>
      <c r="G16" s="495">
        <v>5024747</v>
      </c>
      <c r="H16" s="495">
        <v>0</v>
      </c>
      <c r="I16" s="495">
        <v>-1565045</v>
      </c>
      <c r="J16" s="495">
        <v>-428074</v>
      </c>
      <c r="K16" s="495">
        <v>0</v>
      </c>
      <c r="L16" s="427">
        <v>74</v>
      </c>
      <c r="M16" s="427">
        <v>63</v>
      </c>
      <c r="N16" s="428">
        <v>0</v>
      </c>
      <c r="O16" s="495">
        <v>75516338</v>
      </c>
      <c r="P16" s="495">
        <v>17340137</v>
      </c>
      <c r="Q16" s="495">
        <v>26147650</v>
      </c>
      <c r="R16" s="495">
        <v>5523533</v>
      </c>
      <c r="S16" s="429">
        <v>5.92</v>
      </c>
    </row>
    <row r="17" spans="2:19">
      <c r="B17" s="415">
        <v>12</v>
      </c>
      <c r="C17" s="430" t="s">
        <v>859</v>
      </c>
      <c r="D17" s="495">
        <v>0</v>
      </c>
      <c r="E17" s="413"/>
      <c r="F17" s="413"/>
      <c r="G17" s="495">
        <v>0</v>
      </c>
      <c r="H17" s="495">
        <v>0</v>
      </c>
      <c r="I17" s="495">
        <v>0</v>
      </c>
      <c r="J17" s="495">
        <v>0</v>
      </c>
      <c r="K17" s="495">
        <v>0</v>
      </c>
      <c r="L17" s="413">
        <v>0</v>
      </c>
      <c r="M17" s="413">
        <v>0</v>
      </c>
      <c r="N17" s="428">
        <v>0</v>
      </c>
      <c r="O17" s="495">
        <v>0</v>
      </c>
      <c r="P17" s="495">
        <v>0</v>
      </c>
      <c r="Q17" s="495">
        <v>0</v>
      </c>
      <c r="R17" s="495">
        <v>0</v>
      </c>
      <c r="S17" s="429">
        <v>0</v>
      </c>
    </row>
    <row r="18" spans="2:19">
      <c r="B18" s="415">
        <v>13</v>
      </c>
      <c r="C18" s="430" t="s">
        <v>860</v>
      </c>
      <c r="D18" s="495">
        <v>1034721452</v>
      </c>
      <c r="E18" s="413"/>
      <c r="F18" s="413"/>
      <c r="G18" s="495">
        <v>66051477</v>
      </c>
      <c r="H18" s="495">
        <v>888361374</v>
      </c>
      <c r="I18" s="495">
        <v>-24711919</v>
      </c>
      <c r="J18" s="495">
        <v>-2609134</v>
      </c>
      <c r="K18" s="495">
        <v>-21875344</v>
      </c>
      <c r="L18" s="427">
        <v>188</v>
      </c>
      <c r="M18" s="427">
        <v>12</v>
      </c>
      <c r="N18" s="428">
        <v>5.0000000000000004E-6</v>
      </c>
      <c r="O18" s="495">
        <v>759159077</v>
      </c>
      <c r="P18" s="495">
        <v>12772513</v>
      </c>
      <c r="Q18" s="495">
        <v>262789862</v>
      </c>
      <c r="R18" s="495">
        <v>0</v>
      </c>
      <c r="S18" s="429">
        <v>5.13</v>
      </c>
    </row>
    <row r="19" spans="2:19">
      <c r="B19" s="415">
        <v>14</v>
      </c>
      <c r="C19" s="430" t="s">
        <v>861</v>
      </c>
      <c r="D19" s="495">
        <v>184261420</v>
      </c>
      <c r="E19" s="413"/>
      <c r="F19" s="413"/>
      <c r="G19" s="495">
        <v>12898889</v>
      </c>
      <c r="H19" s="495">
        <v>0</v>
      </c>
      <c r="I19" s="495">
        <v>-321062</v>
      </c>
      <c r="J19" s="495">
        <v>-44581</v>
      </c>
      <c r="K19" s="495">
        <v>0</v>
      </c>
      <c r="L19" s="427">
        <v>175</v>
      </c>
      <c r="M19" s="427">
        <v>172</v>
      </c>
      <c r="N19" s="428">
        <v>0</v>
      </c>
      <c r="O19" s="495">
        <v>106276981</v>
      </c>
      <c r="P19" s="495">
        <v>11581032</v>
      </c>
      <c r="Q19" s="495">
        <v>11381300</v>
      </c>
      <c r="R19" s="495">
        <v>55022107</v>
      </c>
      <c r="S19" s="429">
        <v>8.0399999999999991</v>
      </c>
    </row>
    <row r="20" spans="2:19">
      <c r="B20" s="415">
        <v>15</v>
      </c>
      <c r="C20" s="430" t="s">
        <v>862</v>
      </c>
      <c r="D20" s="495">
        <v>445507</v>
      </c>
      <c r="E20" s="413"/>
      <c r="F20" s="413"/>
      <c r="G20" s="495">
        <v>0</v>
      </c>
      <c r="H20" s="495">
        <v>0</v>
      </c>
      <c r="I20" s="495">
        <v>-2251</v>
      </c>
      <c r="J20" s="495">
        <v>0</v>
      </c>
      <c r="K20" s="495">
        <v>0</v>
      </c>
      <c r="L20" s="413">
        <v>0</v>
      </c>
      <c r="M20" s="413">
        <v>0</v>
      </c>
      <c r="N20" s="428">
        <v>0</v>
      </c>
      <c r="O20" s="495">
        <v>445507</v>
      </c>
      <c r="P20" s="495">
        <v>0</v>
      </c>
      <c r="Q20" s="495">
        <v>0</v>
      </c>
      <c r="R20" s="495">
        <v>0</v>
      </c>
      <c r="S20" s="429">
        <v>1.75</v>
      </c>
    </row>
    <row r="21" spans="2:19">
      <c r="B21" s="415">
        <v>16</v>
      </c>
      <c r="C21" s="430" t="s">
        <v>863</v>
      </c>
      <c r="D21" s="495">
        <v>270728114</v>
      </c>
      <c r="E21" s="413"/>
      <c r="F21" s="413"/>
      <c r="G21" s="495">
        <v>78802721</v>
      </c>
      <c r="H21" s="495">
        <v>0</v>
      </c>
      <c r="I21" s="495">
        <v>-2737002</v>
      </c>
      <c r="J21" s="495">
        <v>-2030938</v>
      </c>
      <c r="K21" s="495">
        <v>0</v>
      </c>
      <c r="L21" s="427">
        <v>727</v>
      </c>
      <c r="M21" s="427">
        <v>678</v>
      </c>
      <c r="N21" s="428">
        <v>0</v>
      </c>
      <c r="O21" s="495">
        <v>54878901</v>
      </c>
      <c r="P21" s="495">
        <v>17659726</v>
      </c>
      <c r="Q21" s="495">
        <v>191196150</v>
      </c>
      <c r="R21" s="495">
        <v>6993337</v>
      </c>
      <c r="S21" s="429">
        <v>12.42</v>
      </c>
    </row>
    <row r="22" spans="2:19">
      <c r="B22" s="415">
        <v>17</v>
      </c>
      <c r="C22" s="430" t="s">
        <v>864</v>
      </c>
      <c r="D22" s="495">
        <v>28027552</v>
      </c>
      <c r="E22" s="413"/>
      <c r="F22" s="413"/>
      <c r="G22" s="495">
        <v>14819667</v>
      </c>
      <c r="H22" s="495">
        <v>0</v>
      </c>
      <c r="I22" s="495">
        <v>-389097</v>
      </c>
      <c r="J22" s="495">
        <v>-56404</v>
      </c>
      <c r="K22" s="495">
        <v>0</v>
      </c>
      <c r="L22" s="413">
        <v>0</v>
      </c>
      <c r="M22" s="413">
        <v>0</v>
      </c>
      <c r="N22" s="428">
        <v>0</v>
      </c>
      <c r="O22" s="495">
        <v>28027552</v>
      </c>
      <c r="P22" s="495">
        <v>0</v>
      </c>
      <c r="Q22" s="495">
        <v>0</v>
      </c>
      <c r="R22" s="495">
        <v>0</v>
      </c>
      <c r="S22" s="429">
        <v>1.41</v>
      </c>
    </row>
    <row r="23" spans="2:19">
      <c r="B23" s="415">
        <v>18</v>
      </c>
      <c r="C23" s="430" t="s">
        <v>865</v>
      </c>
      <c r="D23" s="495">
        <v>216588823</v>
      </c>
      <c r="E23" s="413"/>
      <c r="F23" s="413"/>
      <c r="G23" s="495">
        <v>60663082</v>
      </c>
      <c r="H23" s="495">
        <v>59886685</v>
      </c>
      <c r="I23" s="495">
        <v>-45561446</v>
      </c>
      <c r="J23" s="495">
        <v>-79513</v>
      </c>
      <c r="K23" s="495">
        <v>-45377037</v>
      </c>
      <c r="L23" s="427">
        <v>470</v>
      </c>
      <c r="M23" s="427">
        <v>424</v>
      </c>
      <c r="N23" s="428">
        <v>0</v>
      </c>
      <c r="O23" s="495">
        <v>158540810</v>
      </c>
      <c r="P23" s="495">
        <v>2502644</v>
      </c>
      <c r="Q23" s="495">
        <v>12316966</v>
      </c>
      <c r="R23" s="495">
        <v>43228403</v>
      </c>
      <c r="S23" s="429">
        <v>6.16</v>
      </c>
    </row>
    <row r="24" spans="2:19">
      <c r="B24" s="415">
        <v>19</v>
      </c>
      <c r="C24" s="430" t="s">
        <v>866</v>
      </c>
      <c r="D24" s="495">
        <v>0</v>
      </c>
      <c r="E24" s="413"/>
      <c r="F24" s="413"/>
      <c r="G24" s="495">
        <v>0</v>
      </c>
      <c r="H24" s="495">
        <v>0</v>
      </c>
      <c r="I24" s="495">
        <v>0</v>
      </c>
      <c r="J24" s="495">
        <v>0</v>
      </c>
      <c r="K24" s="495">
        <v>0</v>
      </c>
      <c r="L24" s="427">
        <v>7</v>
      </c>
      <c r="M24" s="427">
        <v>2</v>
      </c>
      <c r="N24" s="428">
        <v>0</v>
      </c>
      <c r="O24" s="495">
        <v>0</v>
      </c>
      <c r="P24" s="495">
        <v>0</v>
      </c>
      <c r="Q24" s="495">
        <v>0</v>
      </c>
      <c r="R24" s="495">
        <v>0</v>
      </c>
      <c r="S24" s="429">
        <v>0</v>
      </c>
    </row>
    <row r="25" spans="2:19">
      <c r="B25" s="415">
        <v>20</v>
      </c>
      <c r="C25" s="430" t="s">
        <v>867</v>
      </c>
      <c r="D25" s="495">
        <v>215093398</v>
      </c>
      <c r="E25" s="413"/>
      <c r="F25" s="413"/>
      <c r="G25" s="495">
        <v>11772547</v>
      </c>
      <c r="H25" s="495">
        <v>0</v>
      </c>
      <c r="I25" s="495">
        <v>-1525940</v>
      </c>
      <c r="J25" s="495">
        <v>-1048881</v>
      </c>
      <c r="K25" s="495">
        <v>0</v>
      </c>
      <c r="L25" s="427">
        <v>15</v>
      </c>
      <c r="M25" s="427">
        <v>4</v>
      </c>
      <c r="N25" s="428">
        <v>0</v>
      </c>
      <c r="O25" s="495">
        <v>160643802</v>
      </c>
      <c r="P25" s="495">
        <v>19287475</v>
      </c>
      <c r="Q25" s="495">
        <v>35162122</v>
      </c>
      <c r="R25" s="495">
        <v>0</v>
      </c>
      <c r="S25" s="429">
        <v>3.45</v>
      </c>
    </row>
    <row r="26" spans="2:19">
      <c r="B26" s="415">
        <v>21</v>
      </c>
      <c r="C26" s="430" t="s">
        <v>868</v>
      </c>
      <c r="D26" s="495">
        <v>9111106204</v>
      </c>
      <c r="E26" s="413"/>
      <c r="F26" s="413"/>
      <c r="G26" s="495">
        <v>7077013690</v>
      </c>
      <c r="H26" s="495">
        <v>0</v>
      </c>
      <c r="I26" s="495">
        <v>-157009864</v>
      </c>
      <c r="J26" s="495">
        <v>-122605225</v>
      </c>
      <c r="K26" s="495">
        <v>0</v>
      </c>
      <c r="L26" s="427">
        <v>20</v>
      </c>
      <c r="M26" s="427">
        <v>12</v>
      </c>
      <c r="N26" s="428">
        <v>0.84512900000000002</v>
      </c>
      <c r="O26" s="495">
        <v>6960638805</v>
      </c>
      <c r="P26" s="495">
        <v>2150467400</v>
      </c>
      <c r="Q26" s="495">
        <v>0</v>
      </c>
      <c r="R26" s="495">
        <v>0</v>
      </c>
      <c r="S26" s="429">
        <v>2.21</v>
      </c>
    </row>
    <row r="27" spans="2:19">
      <c r="B27" s="415">
        <v>22</v>
      </c>
      <c r="C27" s="430" t="s">
        <v>869</v>
      </c>
      <c r="D27" s="495">
        <v>12101849934</v>
      </c>
      <c r="E27" s="413"/>
      <c r="F27" s="413"/>
      <c r="G27" s="495">
        <v>725997</v>
      </c>
      <c r="H27" s="495">
        <v>0</v>
      </c>
      <c r="I27" s="495">
        <v>-7902729</v>
      </c>
      <c r="J27" s="495">
        <v>-2763</v>
      </c>
      <c r="K27" s="495">
        <v>0</v>
      </c>
      <c r="L27" s="427">
        <v>5621</v>
      </c>
      <c r="M27" s="427">
        <v>650</v>
      </c>
      <c r="N27" s="428">
        <v>0.99277000000000004</v>
      </c>
      <c r="O27" s="495">
        <v>12095168100</v>
      </c>
      <c r="P27" s="495">
        <v>3743118</v>
      </c>
      <c r="Q27" s="495">
        <v>2938716</v>
      </c>
      <c r="R27" s="495">
        <v>0</v>
      </c>
      <c r="S27" s="429">
        <v>3.84</v>
      </c>
    </row>
    <row r="28" spans="2:19">
      <c r="B28" s="415">
        <v>23</v>
      </c>
      <c r="C28" s="430" t="s">
        <v>870</v>
      </c>
      <c r="D28" s="495">
        <v>437919776</v>
      </c>
      <c r="E28" s="413"/>
      <c r="F28" s="413"/>
      <c r="G28" s="495">
        <v>43768442</v>
      </c>
      <c r="H28" s="495">
        <v>0</v>
      </c>
      <c r="I28" s="495">
        <v>-2248877</v>
      </c>
      <c r="J28" s="495">
        <v>-647264</v>
      </c>
      <c r="K28" s="495">
        <v>0</v>
      </c>
      <c r="L28" s="427">
        <v>1031</v>
      </c>
      <c r="M28" s="427">
        <v>744</v>
      </c>
      <c r="N28" s="428">
        <v>0</v>
      </c>
      <c r="O28" s="495">
        <v>199291194</v>
      </c>
      <c r="P28" s="495">
        <v>131347474</v>
      </c>
      <c r="Q28" s="495">
        <v>107281109</v>
      </c>
      <c r="R28" s="495">
        <v>0</v>
      </c>
      <c r="S28" s="429">
        <v>6.41</v>
      </c>
    </row>
    <row r="29" spans="2:19">
      <c r="B29" s="415">
        <v>24</v>
      </c>
      <c r="C29" s="430" t="s">
        <v>871</v>
      </c>
      <c r="D29" s="495">
        <v>485224598</v>
      </c>
      <c r="E29" s="413"/>
      <c r="F29" s="413"/>
      <c r="G29" s="495">
        <v>0</v>
      </c>
      <c r="H29" s="495">
        <v>0</v>
      </c>
      <c r="I29" s="495">
        <v>-10076260</v>
      </c>
      <c r="J29" s="495">
        <v>0</v>
      </c>
      <c r="K29" s="495">
        <v>0</v>
      </c>
      <c r="L29" s="427">
        <v>13808</v>
      </c>
      <c r="M29" s="427">
        <v>13</v>
      </c>
      <c r="N29" s="428">
        <v>4.0900000000000002E-4</v>
      </c>
      <c r="O29" s="495">
        <v>405464841</v>
      </c>
      <c r="P29" s="495">
        <v>40037241</v>
      </c>
      <c r="Q29" s="495">
        <v>39722516</v>
      </c>
      <c r="R29" s="495">
        <v>0</v>
      </c>
      <c r="S29" s="429">
        <v>3.36</v>
      </c>
    </row>
    <row r="30" spans="2:19">
      <c r="B30" s="415">
        <v>25</v>
      </c>
      <c r="C30" s="430" t="s">
        <v>872</v>
      </c>
      <c r="D30" s="495">
        <v>1383055492</v>
      </c>
      <c r="E30" s="413"/>
      <c r="F30" s="413"/>
      <c r="G30" s="495">
        <v>97654044</v>
      </c>
      <c r="H30" s="495">
        <v>71298322</v>
      </c>
      <c r="I30" s="495">
        <v>-16840571</v>
      </c>
      <c r="J30" s="495">
        <v>-3522730</v>
      </c>
      <c r="K30" s="495">
        <v>-9142168</v>
      </c>
      <c r="L30" s="427">
        <v>314</v>
      </c>
      <c r="M30" s="427">
        <v>133</v>
      </c>
      <c r="N30" s="428">
        <v>0</v>
      </c>
      <c r="O30" s="495">
        <v>535284156</v>
      </c>
      <c r="P30" s="495">
        <v>201794642</v>
      </c>
      <c r="Q30" s="495">
        <v>603691837</v>
      </c>
      <c r="R30" s="495">
        <v>42284857</v>
      </c>
      <c r="S30" s="429">
        <v>9.7200000000000006</v>
      </c>
    </row>
    <row r="31" spans="2:19">
      <c r="B31" s="415">
        <v>26</v>
      </c>
      <c r="C31" s="430" t="s">
        <v>873</v>
      </c>
      <c r="D31" s="495">
        <v>16748830</v>
      </c>
      <c r="E31" s="413"/>
      <c r="F31" s="413"/>
      <c r="G31" s="495">
        <v>0</v>
      </c>
      <c r="H31" s="495">
        <v>0</v>
      </c>
      <c r="I31" s="495">
        <v>-52677</v>
      </c>
      <c r="J31" s="495">
        <v>0</v>
      </c>
      <c r="K31" s="495">
        <v>0</v>
      </c>
      <c r="L31" s="427">
        <v>15</v>
      </c>
      <c r="M31" s="427">
        <v>15</v>
      </c>
      <c r="N31" s="428">
        <v>0</v>
      </c>
      <c r="O31" s="495">
        <v>1029292</v>
      </c>
      <c r="P31" s="495">
        <v>15719537</v>
      </c>
      <c r="Q31" s="495">
        <v>0</v>
      </c>
      <c r="R31" s="495">
        <v>0</v>
      </c>
      <c r="S31" s="429">
        <v>5.31</v>
      </c>
    </row>
    <row r="32" spans="2:19">
      <c r="B32" s="415">
        <v>27</v>
      </c>
      <c r="C32" s="430" t="s">
        <v>874</v>
      </c>
      <c r="D32" s="495">
        <v>23055846</v>
      </c>
      <c r="E32" s="413"/>
      <c r="F32" s="413"/>
      <c r="G32" s="495">
        <v>22050358</v>
      </c>
      <c r="H32" s="495">
        <v>0</v>
      </c>
      <c r="I32" s="495">
        <v>-3954</v>
      </c>
      <c r="J32" s="495">
        <v>-1256</v>
      </c>
      <c r="K32" s="495">
        <v>0</v>
      </c>
      <c r="L32" s="427">
        <v>160</v>
      </c>
      <c r="M32" s="427">
        <v>158</v>
      </c>
      <c r="N32" s="428">
        <v>0</v>
      </c>
      <c r="O32" s="495">
        <v>23055846</v>
      </c>
      <c r="P32" s="495">
        <v>0</v>
      </c>
      <c r="Q32" s="495">
        <v>0</v>
      </c>
      <c r="R32" s="495">
        <v>0</v>
      </c>
      <c r="S32" s="429">
        <v>7.0000000000000007E-2</v>
      </c>
    </row>
    <row r="33" spans="2:19">
      <c r="B33" s="415">
        <v>28</v>
      </c>
      <c r="C33" s="430" t="s">
        <v>875</v>
      </c>
      <c r="D33" s="495">
        <v>381858017</v>
      </c>
      <c r="E33" s="413"/>
      <c r="F33" s="413"/>
      <c r="G33" s="495">
        <v>60556157</v>
      </c>
      <c r="H33" s="495">
        <v>0</v>
      </c>
      <c r="I33" s="495">
        <v>-15425032</v>
      </c>
      <c r="J33" s="495">
        <v>-8899850</v>
      </c>
      <c r="K33" s="495">
        <v>0</v>
      </c>
      <c r="L33" s="427">
        <v>643</v>
      </c>
      <c r="M33" s="427">
        <v>605</v>
      </c>
      <c r="N33" s="428">
        <v>1.0267E-2</v>
      </c>
      <c r="O33" s="495">
        <v>223007816</v>
      </c>
      <c r="P33" s="495">
        <v>0</v>
      </c>
      <c r="Q33" s="495">
        <v>42486817</v>
      </c>
      <c r="R33" s="495">
        <v>116363384</v>
      </c>
      <c r="S33" s="429">
        <v>10.74</v>
      </c>
    </row>
    <row r="34" spans="2:19">
      <c r="B34" s="415">
        <v>29</v>
      </c>
      <c r="C34" s="430" t="s">
        <v>876</v>
      </c>
      <c r="D34" s="495">
        <v>37102465</v>
      </c>
      <c r="E34" s="413"/>
      <c r="F34" s="413"/>
      <c r="G34" s="495">
        <v>0</v>
      </c>
      <c r="H34" s="495">
        <v>0</v>
      </c>
      <c r="I34" s="495">
        <v>-1736561</v>
      </c>
      <c r="J34" s="495">
        <v>0</v>
      </c>
      <c r="K34" s="495">
        <v>0</v>
      </c>
      <c r="L34" s="427">
        <v>15</v>
      </c>
      <c r="M34" s="427">
        <v>15</v>
      </c>
      <c r="N34" s="428">
        <v>0</v>
      </c>
      <c r="O34" s="495">
        <v>26180760</v>
      </c>
      <c r="P34" s="495">
        <v>0</v>
      </c>
      <c r="Q34" s="495">
        <v>10921705</v>
      </c>
      <c r="R34" s="495">
        <v>0</v>
      </c>
      <c r="S34" s="429">
        <v>4.93</v>
      </c>
    </row>
    <row r="35" spans="2:19">
      <c r="B35" s="415">
        <v>30</v>
      </c>
      <c r="C35" s="430" t="s">
        <v>877</v>
      </c>
      <c r="D35" s="495">
        <v>80900880</v>
      </c>
      <c r="E35" s="413"/>
      <c r="F35" s="413"/>
      <c r="G35" s="495">
        <v>0</v>
      </c>
      <c r="H35" s="495">
        <v>0</v>
      </c>
      <c r="I35" s="495">
        <v>-642215</v>
      </c>
      <c r="J35" s="495">
        <v>0</v>
      </c>
      <c r="K35" s="495">
        <v>0</v>
      </c>
      <c r="L35" s="427">
        <v>109</v>
      </c>
      <c r="M35" s="427">
        <v>108</v>
      </c>
      <c r="N35" s="428">
        <v>0</v>
      </c>
      <c r="O35" s="495">
        <v>80900880</v>
      </c>
      <c r="P35" s="495">
        <v>0</v>
      </c>
      <c r="Q35" s="495">
        <v>0</v>
      </c>
      <c r="R35" s="495">
        <v>0</v>
      </c>
      <c r="S35" s="429">
        <v>0</v>
      </c>
    </row>
    <row r="36" spans="2:19">
      <c r="B36" s="415">
        <v>31</v>
      </c>
      <c r="C36" s="430" t="s">
        <v>878</v>
      </c>
      <c r="D36" s="495">
        <v>101795151</v>
      </c>
      <c r="E36" s="413"/>
      <c r="F36" s="413"/>
      <c r="G36" s="495">
        <v>23957317</v>
      </c>
      <c r="H36" s="495">
        <v>0</v>
      </c>
      <c r="I36" s="495">
        <v>-1652987</v>
      </c>
      <c r="J36" s="495">
        <v>-698630</v>
      </c>
      <c r="K36" s="495">
        <v>0</v>
      </c>
      <c r="L36" s="427">
        <v>407</v>
      </c>
      <c r="M36" s="427">
        <v>373</v>
      </c>
      <c r="N36" s="428">
        <v>0</v>
      </c>
      <c r="O36" s="495">
        <v>77234180</v>
      </c>
      <c r="P36" s="495">
        <v>0</v>
      </c>
      <c r="Q36" s="495">
        <v>24560971</v>
      </c>
      <c r="R36" s="495">
        <v>0</v>
      </c>
      <c r="S36" s="429">
        <v>5.4</v>
      </c>
    </row>
    <row r="37" spans="2:19">
      <c r="B37" s="415">
        <v>32</v>
      </c>
      <c r="C37" s="430" t="s">
        <v>879</v>
      </c>
      <c r="D37" s="495">
        <v>1299599075</v>
      </c>
      <c r="E37" s="413"/>
      <c r="F37" s="413"/>
      <c r="G37" s="495">
        <v>101388836</v>
      </c>
      <c r="H37" s="495">
        <v>777004279</v>
      </c>
      <c r="I37" s="495">
        <v>-663389040</v>
      </c>
      <c r="J37" s="495">
        <v>-927254</v>
      </c>
      <c r="K37" s="495">
        <v>-661413026</v>
      </c>
      <c r="L37" s="427">
        <v>249</v>
      </c>
      <c r="M37" s="427">
        <v>233</v>
      </c>
      <c r="N37" s="428">
        <v>0</v>
      </c>
      <c r="O37" s="495">
        <v>1017551056</v>
      </c>
      <c r="P37" s="495">
        <v>13606820</v>
      </c>
      <c r="Q37" s="495">
        <v>133537383</v>
      </c>
      <c r="R37" s="495">
        <v>134903817</v>
      </c>
      <c r="S37" s="429">
        <v>4.88</v>
      </c>
    </row>
    <row r="38" spans="2:19">
      <c r="B38" s="415">
        <v>33</v>
      </c>
      <c r="C38" s="430" t="s">
        <v>880</v>
      </c>
      <c r="D38" s="495">
        <v>2718706112</v>
      </c>
      <c r="E38" s="413"/>
      <c r="F38" s="413"/>
      <c r="G38" s="495">
        <v>82863965</v>
      </c>
      <c r="H38" s="495">
        <v>0</v>
      </c>
      <c r="I38" s="495">
        <v>-16174868</v>
      </c>
      <c r="J38" s="495">
        <v>-3411307</v>
      </c>
      <c r="K38" s="495">
        <v>0</v>
      </c>
      <c r="L38" s="427">
        <v>3611</v>
      </c>
      <c r="M38" s="427">
        <v>3166</v>
      </c>
      <c r="N38" s="428">
        <v>0</v>
      </c>
      <c r="O38" s="495">
        <v>716930028</v>
      </c>
      <c r="P38" s="495">
        <v>626258398</v>
      </c>
      <c r="Q38" s="495">
        <v>1282428212</v>
      </c>
      <c r="R38" s="495">
        <v>93089474</v>
      </c>
      <c r="S38" s="429">
        <v>12.63</v>
      </c>
    </row>
    <row r="39" spans="2:19">
      <c r="B39" s="415">
        <v>34</v>
      </c>
      <c r="C39" s="425" t="s">
        <v>881</v>
      </c>
      <c r="D39" s="495">
        <v>5704533255</v>
      </c>
      <c r="E39" s="413"/>
      <c r="F39" s="431"/>
      <c r="G39" s="495">
        <v>32982079</v>
      </c>
      <c r="H39" s="495">
        <v>0</v>
      </c>
      <c r="I39" s="495">
        <v>-6012298</v>
      </c>
      <c r="J39" s="495">
        <v>-2060267</v>
      </c>
      <c r="K39" s="495">
        <v>0</v>
      </c>
      <c r="L39" s="427">
        <v>2304</v>
      </c>
      <c r="M39" s="427">
        <v>190</v>
      </c>
      <c r="N39" s="428">
        <v>0.30013499999999999</v>
      </c>
      <c r="O39" s="495">
        <v>2990482979</v>
      </c>
      <c r="P39" s="495">
        <v>321468736</v>
      </c>
      <c r="Q39" s="495">
        <v>2392581540</v>
      </c>
      <c r="R39" s="495">
        <v>0</v>
      </c>
      <c r="S39" s="429">
        <v>7.04</v>
      </c>
    </row>
    <row r="40" spans="2:19">
      <c r="B40" s="415">
        <v>35</v>
      </c>
      <c r="C40" s="432" t="s">
        <v>882</v>
      </c>
      <c r="D40" s="495">
        <v>2614266196</v>
      </c>
      <c r="E40" s="413"/>
      <c r="F40" s="431"/>
      <c r="G40" s="495">
        <v>3030721</v>
      </c>
      <c r="H40" s="495">
        <v>0</v>
      </c>
      <c r="I40" s="495">
        <v>-3024540</v>
      </c>
      <c r="J40" s="495">
        <v>-243457</v>
      </c>
      <c r="K40" s="495">
        <v>0</v>
      </c>
      <c r="L40" s="427">
        <v>262</v>
      </c>
      <c r="M40" s="427">
        <v>78</v>
      </c>
      <c r="N40" s="428">
        <v>5.4199999999999995E-4</v>
      </c>
      <c r="O40" s="495">
        <v>288685457</v>
      </c>
      <c r="P40" s="495">
        <v>0</v>
      </c>
      <c r="Q40" s="495">
        <v>2325580738</v>
      </c>
      <c r="R40" s="495">
        <v>0</v>
      </c>
      <c r="S40" s="429">
        <v>13.5</v>
      </c>
    </row>
    <row r="41" spans="2:19">
      <c r="B41" s="415">
        <v>36</v>
      </c>
      <c r="C41" s="432" t="s">
        <v>883</v>
      </c>
      <c r="D41" s="495">
        <v>226808177</v>
      </c>
      <c r="E41" s="413"/>
      <c r="F41" s="433"/>
      <c r="G41" s="495">
        <v>0</v>
      </c>
      <c r="H41" s="495">
        <v>0</v>
      </c>
      <c r="I41" s="495">
        <v>-799863</v>
      </c>
      <c r="J41" s="495">
        <v>0</v>
      </c>
      <c r="K41" s="495">
        <v>0</v>
      </c>
      <c r="L41" s="427">
        <v>36</v>
      </c>
      <c r="M41" s="427">
        <v>4</v>
      </c>
      <c r="N41" s="428">
        <v>2.6433999999999999E-2</v>
      </c>
      <c r="O41" s="495">
        <v>17818435</v>
      </c>
      <c r="P41" s="495">
        <v>208989742</v>
      </c>
      <c r="Q41" s="495">
        <v>0</v>
      </c>
      <c r="R41" s="495">
        <v>0</v>
      </c>
      <c r="S41" s="429">
        <v>8.0399999999999991</v>
      </c>
    </row>
    <row r="42" spans="2:19">
      <c r="B42" s="415">
        <v>37</v>
      </c>
      <c r="C42" s="432" t="s">
        <v>884</v>
      </c>
      <c r="D42" s="495">
        <v>0</v>
      </c>
      <c r="E42" s="413"/>
      <c r="F42" s="413"/>
      <c r="G42" s="495">
        <v>0</v>
      </c>
      <c r="H42" s="495">
        <v>0</v>
      </c>
      <c r="I42" s="495">
        <v>0</v>
      </c>
      <c r="J42" s="495">
        <v>0</v>
      </c>
      <c r="K42" s="495">
        <v>0</v>
      </c>
      <c r="L42" s="413">
        <v>0</v>
      </c>
      <c r="M42" s="413">
        <v>0</v>
      </c>
      <c r="N42" s="428">
        <v>0</v>
      </c>
      <c r="O42" s="495">
        <v>0</v>
      </c>
      <c r="P42" s="495">
        <v>0</v>
      </c>
      <c r="Q42" s="495">
        <v>0</v>
      </c>
      <c r="R42" s="495">
        <v>0</v>
      </c>
      <c r="S42" s="429">
        <v>0</v>
      </c>
    </row>
    <row r="43" spans="2:19">
      <c r="B43" s="415">
        <v>38</v>
      </c>
      <c r="C43" s="432" t="s">
        <v>885</v>
      </c>
      <c r="D43" s="495">
        <v>2863458882</v>
      </c>
      <c r="E43" s="413"/>
      <c r="F43" s="426"/>
      <c r="G43" s="495">
        <v>29951358</v>
      </c>
      <c r="H43" s="495">
        <v>0</v>
      </c>
      <c r="I43" s="495">
        <v>-2187896</v>
      </c>
      <c r="J43" s="495">
        <v>-1816811</v>
      </c>
      <c r="K43" s="495">
        <v>0</v>
      </c>
      <c r="L43" s="427">
        <v>2006</v>
      </c>
      <c r="M43" s="427">
        <v>108</v>
      </c>
      <c r="N43" s="428">
        <v>0.978796</v>
      </c>
      <c r="O43" s="495">
        <v>2683979087</v>
      </c>
      <c r="P43" s="495">
        <v>112478994</v>
      </c>
      <c r="Q43" s="495">
        <v>67000801</v>
      </c>
      <c r="R43" s="495">
        <v>0</v>
      </c>
      <c r="S43" s="429">
        <v>1.07</v>
      </c>
    </row>
    <row r="44" spans="2:19">
      <c r="B44" s="415">
        <v>39</v>
      </c>
      <c r="C44" s="425" t="s">
        <v>886</v>
      </c>
      <c r="D44" s="495">
        <v>3415719805</v>
      </c>
      <c r="E44" s="413"/>
      <c r="F44" s="413"/>
      <c r="G44" s="495">
        <v>217383435</v>
      </c>
      <c r="H44" s="495">
        <v>0</v>
      </c>
      <c r="I44" s="495">
        <v>-18789309</v>
      </c>
      <c r="J44" s="495">
        <v>-1284430</v>
      </c>
      <c r="K44" s="495">
        <v>0</v>
      </c>
      <c r="L44" s="427">
        <v>31397</v>
      </c>
      <c r="M44" s="427">
        <v>14248</v>
      </c>
      <c r="N44" s="428">
        <v>0</v>
      </c>
      <c r="O44" s="495">
        <v>2913476134</v>
      </c>
      <c r="P44" s="495">
        <v>213545552</v>
      </c>
      <c r="Q44" s="495">
        <v>0</v>
      </c>
      <c r="R44" s="495">
        <v>288698119</v>
      </c>
      <c r="S44" s="429">
        <v>4.6100000000000003</v>
      </c>
    </row>
    <row r="45" spans="2:19">
      <c r="B45" s="415">
        <v>40</v>
      </c>
      <c r="C45" s="425" t="s">
        <v>887</v>
      </c>
      <c r="D45" s="495">
        <v>252839037481</v>
      </c>
      <c r="E45" s="413"/>
      <c r="F45" s="413"/>
      <c r="G45" s="495">
        <v>22875603296</v>
      </c>
      <c r="H45" s="495">
        <v>8985130687</v>
      </c>
      <c r="I45" s="495">
        <v>-3204281845</v>
      </c>
      <c r="J45" s="495">
        <v>-565432337</v>
      </c>
      <c r="K45" s="495">
        <v>-1382971598</v>
      </c>
      <c r="L45" s="427">
        <v>45461</v>
      </c>
      <c r="M45" s="427">
        <v>34914</v>
      </c>
      <c r="N45" s="428">
        <v>1.0000000000000001E-5</v>
      </c>
      <c r="O45" s="495">
        <v>227695818002</v>
      </c>
      <c r="P45" s="495">
        <v>2672958466</v>
      </c>
      <c r="Q45" s="495">
        <v>17366317224</v>
      </c>
      <c r="R45" s="495">
        <v>5103943789</v>
      </c>
      <c r="S45" s="429">
        <v>2.5099999999999998</v>
      </c>
    </row>
    <row r="46" spans="2:19">
      <c r="B46" s="415">
        <v>41</v>
      </c>
      <c r="C46" s="432" t="s">
        <v>888</v>
      </c>
      <c r="D46" s="495">
        <v>235208001406</v>
      </c>
      <c r="E46" s="413"/>
      <c r="F46" s="413"/>
      <c r="G46" s="495">
        <v>21443813072</v>
      </c>
      <c r="H46" s="495">
        <v>8842579114</v>
      </c>
      <c r="I46" s="495">
        <v>-3024933959</v>
      </c>
      <c r="J46" s="495">
        <v>-526184965</v>
      </c>
      <c r="K46" s="495">
        <v>-1289195086</v>
      </c>
      <c r="L46" s="427">
        <v>37105</v>
      </c>
      <c r="M46" s="427">
        <v>32006</v>
      </c>
      <c r="N46" s="428">
        <v>1.1E-5</v>
      </c>
      <c r="O46" s="495">
        <v>216516370228</v>
      </c>
      <c r="P46" s="495">
        <v>1032856694</v>
      </c>
      <c r="Q46" s="495">
        <v>13874756522</v>
      </c>
      <c r="R46" s="495">
        <v>3784017962</v>
      </c>
      <c r="S46" s="429">
        <v>2.2200000000000002</v>
      </c>
    </row>
    <row r="47" spans="2:19">
      <c r="B47" s="415">
        <v>42</v>
      </c>
      <c r="C47" s="432" t="s">
        <v>889</v>
      </c>
      <c r="D47" s="495">
        <v>9936545716</v>
      </c>
      <c r="E47" s="413"/>
      <c r="F47" s="413"/>
      <c r="G47" s="495">
        <v>19956062</v>
      </c>
      <c r="H47" s="495">
        <v>645439</v>
      </c>
      <c r="I47" s="495">
        <v>-30653349</v>
      </c>
      <c r="J47" s="495">
        <v>-1406675</v>
      </c>
      <c r="K47" s="495">
        <v>-645439</v>
      </c>
      <c r="L47" s="427">
        <v>3123</v>
      </c>
      <c r="M47" s="427">
        <v>2601</v>
      </c>
      <c r="N47" s="428">
        <v>0</v>
      </c>
      <c r="O47" s="495">
        <v>8588997544</v>
      </c>
      <c r="P47" s="495">
        <v>217108146</v>
      </c>
      <c r="Q47" s="495">
        <v>1070875052</v>
      </c>
      <c r="R47" s="495">
        <v>59564974</v>
      </c>
      <c r="S47" s="429">
        <v>3.03</v>
      </c>
    </row>
    <row r="48" spans="2:19">
      <c r="B48" s="415">
        <v>43</v>
      </c>
      <c r="C48" s="432" t="s">
        <v>890</v>
      </c>
      <c r="D48" s="495">
        <v>7694490359</v>
      </c>
      <c r="E48" s="413"/>
      <c r="F48" s="413"/>
      <c r="G48" s="495">
        <v>1411834162</v>
      </c>
      <c r="H48" s="495">
        <v>141906133</v>
      </c>
      <c r="I48" s="495">
        <v>-148694538</v>
      </c>
      <c r="J48" s="495">
        <v>-37840698</v>
      </c>
      <c r="K48" s="495">
        <v>-93131073</v>
      </c>
      <c r="L48" s="427">
        <v>5234</v>
      </c>
      <c r="M48" s="427">
        <v>307</v>
      </c>
      <c r="N48" s="428">
        <v>0</v>
      </c>
      <c r="O48" s="495">
        <v>2590450230</v>
      </c>
      <c r="P48" s="495">
        <v>1422993625</v>
      </c>
      <c r="Q48" s="495">
        <v>2420685650</v>
      </c>
      <c r="R48" s="495">
        <v>1260360854</v>
      </c>
      <c r="S48" s="429">
        <v>10.8</v>
      </c>
    </row>
    <row r="49" spans="1:19">
      <c r="B49" s="415">
        <v>44</v>
      </c>
      <c r="C49" s="425" t="s">
        <v>891</v>
      </c>
      <c r="D49" s="495">
        <v>62464492387</v>
      </c>
      <c r="E49" s="413"/>
      <c r="F49" s="413"/>
      <c r="G49" s="495">
        <v>5276812009</v>
      </c>
      <c r="H49" s="495">
        <v>1833913282</v>
      </c>
      <c r="I49" s="495">
        <v>-1239241667</v>
      </c>
      <c r="J49" s="495">
        <v>-214739732</v>
      </c>
      <c r="K49" s="495">
        <v>-753452871</v>
      </c>
      <c r="L49" s="427">
        <v>284655</v>
      </c>
      <c r="M49" s="427">
        <v>272970</v>
      </c>
      <c r="N49" s="428">
        <v>0.50003699999999995</v>
      </c>
      <c r="O49" s="495">
        <v>38365823322</v>
      </c>
      <c r="P49" s="495">
        <v>13007177804</v>
      </c>
      <c r="Q49" s="495">
        <v>8586881449</v>
      </c>
      <c r="R49" s="495">
        <v>2504609812</v>
      </c>
      <c r="S49" s="429">
        <v>4.8099999999999996</v>
      </c>
    </row>
    <row r="50" spans="1:19">
      <c r="B50" s="415">
        <v>45</v>
      </c>
      <c r="C50" s="425" t="s">
        <v>892</v>
      </c>
      <c r="D50" s="495">
        <v>31409535726</v>
      </c>
      <c r="E50" s="413"/>
      <c r="F50" s="431"/>
      <c r="G50" s="495">
        <v>1795636017</v>
      </c>
      <c r="H50" s="495">
        <v>326692509</v>
      </c>
      <c r="I50" s="495">
        <v>-236574366</v>
      </c>
      <c r="J50" s="495">
        <v>-29676921</v>
      </c>
      <c r="K50" s="495">
        <v>-107288350</v>
      </c>
      <c r="L50" s="427">
        <v>67422</v>
      </c>
      <c r="M50" s="427">
        <v>17741</v>
      </c>
      <c r="N50" s="428">
        <v>0.47913600000000001</v>
      </c>
      <c r="O50" s="495">
        <v>26256233686</v>
      </c>
      <c r="P50" s="495">
        <v>1918240812</v>
      </c>
      <c r="Q50" s="495">
        <v>2769712301</v>
      </c>
      <c r="R50" s="495">
        <v>465348927</v>
      </c>
      <c r="S50" s="429">
        <v>4.24</v>
      </c>
    </row>
    <row r="51" spans="1:19">
      <c r="B51" s="415">
        <v>46</v>
      </c>
      <c r="C51" s="432" t="s">
        <v>893</v>
      </c>
      <c r="D51" s="495">
        <v>8537724945</v>
      </c>
      <c r="E51" s="413"/>
      <c r="F51" s="413"/>
      <c r="G51" s="495">
        <v>914517197</v>
      </c>
      <c r="H51" s="495">
        <v>59909516</v>
      </c>
      <c r="I51" s="495">
        <v>-83842205</v>
      </c>
      <c r="J51" s="495">
        <v>-14591077</v>
      </c>
      <c r="K51" s="495">
        <v>-34451201</v>
      </c>
      <c r="L51" s="427">
        <v>6020</v>
      </c>
      <c r="M51" s="427">
        <v>287</v>
      </c>
      <c r="N51" s="428">
        <v>0</v>
      </c>
      <c r="O51" s="495">
        <v>4719451644</v>
      </c>
      <c r="P51" s="495">
        <v>1830374467</v>
      </c>
      <c r="Q51" s="495">
        <v>1653558345</v>
      </c>
      <c r="R51" s="495">
        <v>334340489</v>
      </c>
      <c r="S51" s="429">
        <v>6.53</v>
      </c>
    </row>
    <row r="52" spans="1:19">
      <c r="B52" s="415">
        <v>47</v>
      </c>
      <c r="C52" s="432" t="s">
        <v>894</v>
      </c>
      <c r="D52" s="495">
        <v>14673369903</v>
      </c>
      <c r="E52" s="413"/>
      <c r="F52" s="433"/>
      <c r="G52" s="495">
        <v>0</v>
      </c>
      <c r="H52" s="495">
        <v>0</v>
      </c>
      <c r="I52" s="495">
        <v>-53389662</v>
      </c>
      <c r="J52" s="495">
        <v>0</v>
      </c>
      <c r="K52" s="495">
        <v>0</v>
      </c>
      <c r="L52" s="427">
        <v>33678</v>
      </c>
      <c r="M52" s="427">
        <v>7055</v>
      </c>
      <c r="N52" s="428">
        <v>0.62700299999999998</v>
      </c>
      <c r="O52" s="495">
        <v>14661389766</v>
      </c>
      <c r="P52" s="495">
        <v>11980137</v>
      </c>
      <c r="Q52" s="495">
        <v>0</v>
      </c>
      <c r="R52" s="495">
        <v>0</v>
      </c>
      <c r="S52" s="429">
        <v>3.09</v>
      </c>
    </row>
    <row r="53" spans="1:19">
      <c r="B53" s="415">
        <v>48</v>
      </c>
      <c r="C53" s="432" t="s">
        <v>895</v>
      </c>
      <c r="D53" s="495">
        <v>442009161</v>
      </c>
      <c r="E53" s="413"/>
      <c r="F53" s="413"/>
      <c r="G53" s="495">
        <v>2018</v>
      </c>
      <c r="H53" s="495">
        <v>166156762</v>
      </c>
      <c r="I53" s="495">
        <v>-67807408</v>
      </c>
      <c r="J53" s="495">
        <v>-37</v>
      </c>
      <c r="K53" s="495">
        <v>-66803058</v>
      </c>
      <c r="L53" s="427">
        <v>20401</v>
      </c>
      <c r="M53" s="427">
        <v>3611</v>
      </c>
      <c r="N53" s="428">
        <v>0.69712399999999997</v>
      </c>
      <c r="O53" s="495">
        <v>281010062</v>
      </c>
      <c r="P53" s="495">
        <v>0</v>
      </c>
      <c r="Q53" s="495">
        <v>160999099</v>
      </c>
      <c r="R53" s="495">
        <v>0</v>
      </c>
      <c r="S53" s="429">
        <v>7.23</v>
      </c>
    </row>
    <row r="54" spans="1:19">
      <c r="B54" s="415">
        <v>49</v>
      </c>
      <c r="C54" s="432" t="s">
        <v>896</v>
      </c>
      <c r="D54" s="495">
        <v>7508589795</v>
      </c>
      <c r="E54" s="413"/>
      <c r="F54" s="413"/>
      <c r="G54" s="495">
        <v>880570512</v>
      </c>
      <c r="H54" s="495">
        <v>100626231</v>
      </c>
      <c r="I54" s="495">
        <v>-30472737</v>
      </c>
      <c r="J54" s="495">
        <v>-15032814</v>
      </c>
      <c r="K54" s="495">
        <v>-6034091</v>
      </c>
      <c r="L54" s="427">
        <v>6907</v>
      </c>
      <c r="M54" s="427">
        <v>6578</v>
      </c>
      <c r="N54" s="428">
        <v>0.74524100000000004</v>
      </c>
      <c r="O54" s="495">
        <v>6352036333</v>
      </c>
      <c r="P54" s="495">
        <v>70390168</v>
      </c>
      <c r="Q54" s="495">
        <v>955154857</v>
      </c>
      <c r="R54" s="495">
        <v>131008438</v>
      </c>
      <c r="S54" s="429">
        <v>3.84</v>
      </c>
    </row>
    <row r="55" spans="1:19">
      <c r="B55" s="415">
        <v>50</v>
      </c>
      <c r="C55" s="432" t="s">
        <v>897</v>
      </c>
      <c r="D55" s="495">
        <v>247841921</v>
      </c>
      <c r="E55" s="413"/>
      <c r="F55" s="413"/>
      <c r="G55" s="495">
        <v>546290</v>
      </c>
      <c r="H55" s="495">
        <v>0</v>
      </c>
      <c r="I55" s="495">
        <v>-1062354</v>
      </c>
      <c r="J55" s="495">
        <v>-52994</v>
      </c>
      <c r="K55" s="495">
        <v>0</v>
      </c>
      <c r="L55" s="427">
        <v>415</v>
      </c>
      <c r="M55" s="427">
        <v>210</v>
      </c>
      <c r="N55" s="428">
        <v>1.6982000000000001E-2</v>
      </c>
      <c r="O55" s="495">
        <v>242345881</v>
      </c>
      <c r="P55" s="495">
        <v>5496040</v>
      </c>
      <c r="Q55" s="495">
        <v>0</v>
      </c>
      <c r="R55" s="495">
        <v>0</v>
      </c>
      <c r="S55" s="429">
        <v>0.34</v>
      </c>
    </row>
    <row r="56" spans="1:19" s="434" customFormat="1">
      <c r="B56" s="415">
        <v>51</v>
      </c>
      <c r="C56" s="435" t="s">
        <v>898</v>
      </c>
      <c r="D56" s="495">
        <v>54109137059</v>
      </c>
      <c r="E56" s="413"/>
      <c r="F56" s="413"/>
      <c r="G56" s="495">
        <v>6732433301</v>
      </c>
      <c r="H56" s="495">
        <v>1950916131</v>
      </c>
      <c r="I56" s="495">
        <v>-741739459</v>
      </c>
      <c r="J56" s="495">
        <v>-203862842</v>
      </c>
      <c r="K56" s="495">
        <v>-265595852</v>
      </c>
      <c r="L56" s="436">
        <v>18208</v>
      </c>
      <c r="M56" s="436">
        <v>17270</v>
      </c>
      <c r="N56" s="428">
        <v>2.0599999999999999E-4</v>
      </c>
      <c r="O56" s="495">
        <v>17886810942</v>
      </c>
      <c r="P56" s="495">
        <v>2508165219</v>
      </c>
      <c r="Q56" s="495">
        <v>28538074387</v>
      </c>
      <c r="R56" s="495">
        <v>5176086511</v>
      </c>
      <c r="S56" s="429">
        <v>12.59</v>
      </c>
    </row>
    <row r="57" spans="1:19">
      <c r="A57" s="55"/>
      <c r="B57" s="415">
        <v>52</v>
      </c>
      <c r="C57" s="425" t="s">
        <v>899</v>
      </c>
      <c r="D57" s="495">
        <v>241704489250</v>
      </c>
      <c r="E57" s="413"/>
      <c r="F57" s="413"/>
      <c r="G57" s="495">
        <v>20340660362</v>
      </c>
      <c r="H57" s="495">
        <v>5150895783</v>
      </c>
      <c r="I57" s="495">
        <v>-1107083777</v>
      </c>
      <c r="J57" s="495">
        <v>-215241554</v>
      </c>
      <c r="K57" s="495">
        <v>-309103473</v>
      </c>
      <c r="L57" s="427">
        <v>4371</v>
      </c>
      <c r="M57" s="427">
        <v>1838</v>
      </c>
      <c r="N57" s="428">
        <v>0.21362100000000001</v>
      </c>
      <c r="O57" s="495">
        <v>129390566209</v>
      </c>
      <c r="P57" s="495">
        <v>12231883456</v>
      </c>
      <c r="Q57" s="495">
        <v>72585363414</v>
      </c>
      <c r="R57" s="495">
        <v>27496676172</v>
      </c>
      <c r="S57" s="429">
        <v>9.23</v>
      </c>
    </row>
    <row r="58" spans="1:19" s="434" customFormat="1">
      <c r="A58" s="55"/>
      <c r="B58" s="415">
        <v>53</v>
      </c>
      <c r="C58" s="437" t="s">
        <v>900</v>
      </c>
      <c r="D58" s="496">
        <v>149340694140</v>
      </c>
      <c r="E58" s="412"/>
      <c r="F58" s="412"/>
      <c r="G58" s="496">
        <v>28413049232</v>
      </c>
      <c r="H58" s="496">
        <v>1089130076</v>
      </c>
      <c r="I58" s="496">
        <v>-1503994677</v>
      </c>
      <c r="J58" s="496">
        <v>-752813324</v>
      </c>
      <c r="K58" s="496">
        <v>-228688331</v>
      </c>
      <c r="L58" s="422">
        <v>71209</v>
      </c>
      <c r="M58" s="422">
        <v>31107</v>
      </c>
      <c r="N58" s="423">
        <v>0.286856</v>
      </c>
      <c r="O58" s="496">
        <v>114577741291</v>
      </c>
      <c r="P58" s="496">
        <v>8401745566</v>
      </c>
      <c r="Q58" s="496">
        <v>17174001819</v>
      </c>
      <c r="R58" s="496">
        <v>9187205463</v>
      </c>
      <c r="S58" s="424">
        <v>5.07</v>
      </c>
    </row>
    <row r="59" spans="1:19" s="434" customFormat="1">
      <c r="B59" s="415">
        <v>54</v>
      </c>
      <c r="C59" s="435" t="s">
        <v>901</v>
      </c>
      <c r="D59" s="495">
        <v>20882423920</v>
      </c>
      <c r="E59" s="413"/>
      <c r="F59" s="413"/>
      <c r="G59" s="495">
        <v>6205712420</v>
      </c>
      <c r="H59" s="495">
        <v>87831295</v>
      </c>
      <c r="I59" s="495">
        <v>-318002089</v>
      </c>
      <c r="J59" s="495">
        <v>-194301011</v>
      </c>
      <c r="K59" s="495">
        <v>-87583135</v>
      </c>
      <c r="L59" s="426">
        <v>5928</v>
      </c>
      <c r="M59" s="426">
        <v>4748</v>
      </c>
      <c r="N59" s="428">
        <v>4.3848999999999999E-2</v>
      </c>
      <c r="O59" s="495">
        <v>20242973819</v>
      </c>
      <c r="P59" s="495">
        <v>12188674</v>
      </c>
      <c r="Q59" s="495">
        <v>294011076</v>
      </c>
      <c r="R59" s="495">
        <v>333250351</v>
      </c>
      <c r="S59" s="429">
        <v>1.0900000000000001</v>
      </c>
    </row>
    <row r="60" spans="1:19" s="434" customFormat="1">
      <c r="B60" s="415">
        <v>55</v>
      </c>
      <c r="C60" s="438" t="s">
        <v>902</v>
      </c>
      <c r="D60" s="495">
        <v>128458270220</v>
      </c>
      <c r="E60" s="413"/>
      <c r="F60" s="413"/>
      <c r="G60" s="495">
        <v>22207336813</v>
      </c>
      <c r="H60" s="495">
        <v>1001298781</v>
      </c>
      <c r="I60" s="495">
        <v>-1185992588</v>
      </c>
      <c r="J60" s="495">
        <v>-558512313</v>
      </c>
      <c r="K60" s="495">
        <v>-141105196</v>
      </c>
      <c r="L60" s="426">
        <v>65281</v>
      </c>
      <c r="M60" s="426">
        <v>26359</v>
      </c>
      <c r="N60" s="428">
        <v>0.31103599999999998</v>
      </c>
      <c r="O60" s="495">
        <v>94334767472</v>
      </c>
      <c r="P60" s="495">
        <v>8389556893</v>
      </c>
      <c r="Q60" s="495">
        <v>16879990743</v>
      </c>
      <c r="R60" s="495">
        <v>8853955113</v>
      </c>
      <c r="S60" s="429">
        <v>5.72</v>
      </c>
    </row>
    <row r="61" spans="1:19">
      <c r="B61" s="415">
        <v>56</v>
      </c>
      <c r="C61" s="439" t="s">
        <v>682</v>
      </c>
      <c r="D61" s="496">
        <v>1043417890956</v>
      </c>
      <c r="E61" s="412"/>
      <c r="F61" s="440"/>
      <c r="G61" s="496">
        <v>94581564869</v>
      </c>
      <c r="H61" s="496">
        <v>23116830651</v>
      </c>
      <c r="I61" s="496">
        <v>-9630480836</v>
      </c>
      <c r="J61" s="496">
        <v>-2166505143</v>
      </c>
      <c r="K61" s="496">
        <v>-4065984623</v>
      </c>
      <c r="L61" s="422">
        <v>701392</v>
      </c>
      <c r="M61" s="422">
        <v>454136</v>
      </c>
      <c r="N61" s="423">
        <v>0.18210499999999999</v>
      </c>
      <c r="O61" s="496">
        <v>779453934456</v>
      </c>
      <c r="P61" s="496">
        <v>51886000721</v>
      </c>
      <c r="Q61" s="496">
        <v>158525560092</v>
      </c>
      <c r="R61" s="496">
        <v>53552395687</v>
      </c>
      <c r="S61" s="424">
        <v>5.27</v>
      </c>
    </row>
    <row r="62" spans="1:19">
      <c r="C62" s="441" t="s">
        <v>903</v>
      </c>
      <c r="D62" s="442"/>
      <c r="E62" s="442"/>
      <c r="F62" s="442"/>
      <c r="G62" s="442"/>
      <c r="H62" s="442"/>
      <c r="I62" s="442"/>
      <c r="J62" s="442"/>
      <c r="K62" s="442"/>
    </row>
    <row r="63" spans="1:19">
      <c r="C63" s="443"/>
      <c r="D63" s="443"/>
      <c r="E63" s="443"/>
      <c r="F63" s="443"/>
      <c r="G63" s="443"/>
      <c r="H63" s="443"/>
      <c r="I63" s="443"/>
      <c r="J63" s="443"/>
      <c r="K63" s="443"/>
    </row>
    <row r="64" spans="1:19" ht="12" customHeight="1">
      <c r="D64" s="444"/>
      <c r="E64" s="444"/>
      <c r="F64" s="444"/>
      <c r="G64" s="444"/>
      <c r="H64" s="444"/>
      <c r="I64" s="444"/>
      <c r="J64" s="444"/>
      <c r="K64" s="444"/>
    </row>
  </sheetData>
  <mergeCells count="10">
    <mergeCell ref="C4:C5"/>
    <mergeCell ref="S4:S5"/>
    <mergeCell ref="N4:N5"/>
    <mergeCell ref="L4:M4"/>
    <mergeCell ref="I4:K4"/>
    <mergeCell ref="D4:H4"/>
    <mergeCell ref="O4:O5"/>
    <mergeCell ref="P4:P5"/>
    <mergeCell ref="Q4:Q5"/>
    <mergeCell ref="R4:R5"/>
  </mergeCells>
  <hyperlinks>
    <hyperlink ref="U2" location="Index!A1" display="Index" xr:uid="{56E259B4-4959-4CB8-8D76-F8831EEA3885}"/>
  </hyperlinks>
  <pageMargins left="0.70866141732283472" right="0.70866141732283472" top="0.74803149606299213" bottom="0.74803149606299213" header="0.31496062992125984" footer="0.31496062992125984"/>
  <pageSetup paperSize="9" scale="30" orientation="landscape" r:id="rId1"/>
  <headerFooter>
    <oddHeader>&amp;CEN</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92FF-F06F-430C-94CE-B02E992711AC}">
  <sheetPr>
    <tabColor theme="4"/>
    <pageSetUpPr fitToPage="1"/>
  </sheetPr>
  <dimension ref="B1:X17"/>
  <sheetViews>
    <sheetView zoomScaleNormal="100" workbookViewId="0"/>
  </sheetViews>
  <sheetFormatPr defaultColWidth="8.81640625" defaultRowHeight="10"/>
  <cols>
    <col min="1" max="1" width="1.81640625" style="56" customWidth="1"/>
    <col min="2" max="2" width="3" style="56" bestFit="1" customWidth="1"/>
    <col min="3" max="3" width="84.453125" style="56" bestFit="1" customWidth="1"/>
    <col min="4" max="4" width="13.1796875" style="56" bestFit="1" customWidth="1"/>
    <col min="5" max="5" width="8.81640625" style="56"/>
    <col min="6" max="6" width="9.54296875" style="56" customWidth="1"/>
    <col min="7" max="8" width="8.81640625" style="56"/>
    <col min="9" max="9" width="10.453125" style="56" customWidth="1"/>
    <col min="10" max="18" width="8.81640625" style="56"/>
    <col min="19" max="19" width="27.453125" style="56" bestFit="1" customWidth="1"/>
    <col min="20" max="16384" width="8.81640625" style="56"/>
  </cols>
  <sheetData>
    <row r="1" spans="2:24" s="26" customFormat="1">
      <c r="D1" s="74"/>
      <c r="E1" s="74"/>
    </row>
    <row r="2" spans="2:24" s="26" customFormat="1" ht="10.5">
      <c r="B2" s="250" t="s">
        <v>32</v>
      </c>
      <c r="C2" s="250"/>
      <c r="D2" s="250"/>
      <c r="E2" s="250"/>
      <c r="F2" s="250"/>
      <c r="G2" s="250"/>
      <c r="H2" s="250"/>
      <c r="I2" s="250"/>
      <c r="J2" s="250"/>
      <c r="K2" s="250"/>
      <c r="L2" s="250"/>
      <c r="M2" s="250"/>
      <c r="N2" s="250"/>
      <c r="O2" s="250"/>
      <c r="P2" s="250"/>
      <c r="Q2" s="250"/>
      <c r="R2" s="250"/>
      <c r="S2" s="250"/>
      <c r="T2" s="250"/>
      <c r="U2" s="250" t="s">
        <v>1026</v>
      </c>
      <c r="V2" s="74"/>
      <c r="W2" s="74"/>
      <c r="X2" s="74"/>
    </row>
    <row r="3" spans="2:24" s="26" customFormat="1" ht="10.5">
      <c r="C3" s="446"/>
      <c r="D3" s="447"/>
      <c r="E3" s="74"/>
      <c r="F3" s="74"/>
      <c r="G3" s="74"/>
      <c r="H3" s="74"/>
      <c r="I3" s="74"/>
      <c r="J3" s="74"/>
      <c r="K3" s="74"/>
      <c r="L3" s="74"/>
      <c r="M3" s="74"/>
      <c r="N3" s="74"/>
      <c r="O3" s="74"/>
      <c r="P3" s="74"/>
      <c r="Q3" s="74"/>
      <c r="R3" s="74"/>
      <c r="S3" s="74"/>
      <c r="T3" s="74"/>
      <c r="U3" s="74"/>
      <c r="V3" s="74"/>
      <c r="W3" s="74"/>
      <c r="X3" s="74"/>
    </row>
    <row r="4" spans="2:24" s="26" customFormat="1">
      <c r="D4" s="118" t="s">
        <v>38</v>
      </c>
      <c r="E4" s="118" t="s">
        <v>39</v>
      </c>
      <c r="F4" s="118" t="s">
        <v>40</v>
      </c>
      <c r="G4" s="118" t="s">
        <v>85</v>
      </c>
      <c r="H4" s="118" t="s">
        <v>86</v>
      </c>
      <c r="I4" s="118" t="s">
        <v>162</v>
      </c>
      <c r="J4" s="118" t="s">
        <v>163</v>
      </c>
      <c r="K4" s="118" t="s">
        <v>165</v>
      </c>
      <c r="L4" s="118" t="s">
        <v>299</v>
      </c>
      <c r="M4" s="118" t="s">
        <v>300</v>
      </c>
      <c r="N4" s="118" t="s">
        <v>301</v>
      </c>
      <c r="O4" s="118" t="s">
        <v>302</v>
      </c>
      <c r="P4" s="118" t="s">
        <v>303</v>
      </c>
      <c r="Q4" s="118" t="s">
        <v>544</v>
      </c>
      <c r="R4" s="118" t="s">
        <v>545</v>
      </c>
      <c r="S4" s="118" t="s">
        <v>686</v>
      </c>
    </row>
    <row r="5" spans="2:24" s="26" customFormat="1" ht="24" customHeight="1">
      <c r="C5" s="448"/>
      <c r="D5" s="701" t="s">
        <v>1032</v>
      </c>
      <c r="E5" s="702"/>
      <c r="F5" s="702"/>
      <c r="G5" s="702"/>
      <c r="H5" s="702"/>
      <c r="I5" s="702"/>
      <c r="J5" s="702"/>
      <c r="K5" s="702"/>
      <c r="L5" s="702"/>
      <c r="M5" s="702"/>
      <c r="N5" s="702"/>
      <c r="O5" s="702"/>
      <c r="P5" s="702"/>
      <c r="Q5" s="702"/>
      <c r="R5" s="702"/>
      <c r="S5" s="703"/>
      <c r="T5" s="449"/>
    </row>
    <row r="6" spans="2:24" s="26" customFormat="1" ht="24" customHeight="1">
      <c r="C6" s="450"/>
      <c r="D6" s="115"/>
      <c r="E6" s="698" t="s">
        <v>904</v>
      </c>
      <c r="F6" s="699"/>
      <c r="G6" s="699"/>
      <c r="H6" s="699"/>
      <c r="I6" s="699"/>
      <c r="J6" s="699"/>
      <c r="K6" s="698" t="s">
        <v>905</v>
      </c>
      <c r="L6" s="699"/>
      <c r="M6" s="699"/>
      <c r="N6" s="699"/>
      <c r="O6" s="699"/>
      <c r="P6" s="699"/>
      <c r="Q6" s="700"/>
      <c r="R6" s="701" t="s">
        <v>906</v>
      </c>
      <c r="S6" s="703"/>
      <c r="T6" s="449"/>
    </row>
    <row r="7" spans="2:24" s="26" customFormat="1" ht="44.25" customHeight="1">
      <c r="C7" s="116" t="s">
        <v>1084</v>
      </c>
      <c r="D7" s="116"/>
      <c r="E7" s="100" t="s">
        <v>907</v>
      </c>
      <c r="F7" s="100" t="s">
        <v>908</v>
      </c>
      <c r="G7" s="100" t="s">
        <v>909</v>
      </c>
      <c r="H7" s="100" t="s">
        <v>910</v>
      </c>
      <c r="I7" s="100" t="s">
        <v>911</v>
      </c>
      <c r="J7" s="100" t="s">
        <v>912</v>
      </c>
      <c r="K7" s="116" t="s">
        <v>913</v>
      </c>
      <c r="L7" s="116" t="s">
        <v>914</v>
      </c>
      <c r="M7" s="116" t="s">
        <v>915</v>
      </c>
      <c r="N7" s="116" t="s">
        <v>916</v>
      </c>
      <c r="O7" s="116" t="s">
        <v>917</v>
      </c>
      <c r="P7" s="116" t="s">
        <v>918</v>
      </c>
      <c r="Q7" s="116" t="s">
        <v>919</v>
      </c>
      <c r="R7" s="451"/>
      <c r="S7" s="107" t="s">
        <v>920</v>
      </c>
      <c r="T7" s="449"/>
    </row>
    <row r="8" spans="2:24" s="26" customFormat="1" ht="10.5">
      <c r="B8" s="118">
        <v>1</v>
      </c>
      <c r="C8" s="452" t="s">
        <v>921</v>
      </c>
      <c r="D8" s="513">
        <v>1574817059888</v>
      </c>
      <c r="E8" s="453"/>
      <c r="F8" s="453"/>
      <c r="G8" s="453"/>
      <c r="H8" s="453"/>
      <c r="I8" s="453"/>
      <c r="J8" s="453"/>
      <c r="K8" s="454"/>
      <c r="L8" s="454"/>
      <c r="M8" s="454"/>
      <c r="N8" s="454"/>
      <c r="O8" s="454"/>
      <c r="P8" s="454"/>
      <c r="Q8" s="454"/>
      <c r="R8" s="513">
        <v>1574817059888</v>
      </c>
      <c r="S8" s="454"/>
      <c r="T8" s="449"/>
    </row>
    <row r="9" spans="2:24" s="26" customFormat="1">
      <c r="B9" s="118">
        <v>2</v>
      </c>
      <c r="C9" s="455" t="s">
        <v>922</v>
      </c>
      <c r="D9" s="514">
        <v>429636444681</v>
      </c>
      <c r="E9" s="453"/>
      <c r="F9" s="453"/>
      <c r="G9" s="453"/>
      <c r="H9" s="453"/>
      <c r="I9" s="453"/>
      <c r="J9" s="453"/>
      <c r="K9" s="454"/>
      <c r="L9" s="454"/>
      <c r="M9" s="454"/>
      <c r="N9" s="454"/>
      <c r="O9" s="454"/>
      <c r="P9" s="454"/>
      <c r="Q9" s="454"/>
      <c r="R9" s="514">
        <v>429636444681</v>
      </c>
      <c r="S9" s="454"/>
      <c r="T9" s="449"/>
    </row>
    <row r="10" spans="2:24" s="26" customFormat="1">
      <c r="B10" s="118">
        <v>3</v>
      </c>
      <c r="C10" s="455" t="s">
        <v>923</v>
      </c>
      <c r="D10" s="514">
        <v>1144930661157</v>
      </c>
      <c r="E10" s="453"/>
      <c r="F10" s="453"/>
      <c r="G10" s="453"/>
      <c r="H10" s="453"/>
      <c r="I10" s="453"/>
      <c r="J10" s="453"/>
      <c r="K10" s="454"/>
      <c r="L10" s="454"/>
      <c r="M10" s="454"/>
      <c r="N10" s="454"/>
      <c r="O10" s="454"/>
      <c r="P10" s="454"/>
      <c r="Q10" s="454"/>
      <c r="R10" s="514">
        <v>1144930661157</v>
      </c>
      <c r="S10" s="454"/>
      <c r="T10" s="449"/>
    </row>
    <row r="11" spans="2:24" s="26" customFormat="1">
      <c r="B11" s="118">
        <v>4</v>
      </c>
      <c r="C11" s="455" t="s">
        <v>924</v>
      </c>
      <c r="D11" s="515">
        <v>249954050</v>
      </c>
      <c r="E11" s="453"/>
      <c r="F11" s="453"/>
      <c r="G11" s="453"/>
      <c r="H11" s="453"/>
      <c r="I11" s="453"/>
      <c r="J11" s="453"/>
      <c r="K11" s="454"/>
      <c r="L11" s="454"/>
      <c r="M11" s="454"/>
      <c r="N11" s="454"/>
      <c r="O11" s="454"/>
      <c r="P11" s="454"/>
      <c r="Q11" s="454"/>
      <c r="R11" s="515">
        <v>249954050</v>
      </c>
      <c r="S11" s="454"/>
      <c r="T11" s="449"/>
    </row>
    <row r="12" spans="2:24" s="26" customFormat="1">
      <c r="B12" s="118">
        <v>5</v>
      </c>
      <c r="C12" s="456" t="s">
        <v>925</v>
      </c>
      <c r="D12" s="454"/>
      <c r="E12" s="453"/>
      <c r="F12" s="453"/>
      <c r="G12" s="453"/>
      <c r="H12" s="453"/>
      <c r="I12" s="453"/>
      <c r="J12" s="453"/>
      <c r="K12" s="457"/>
      <c r="L12" s="457"/>
      <c r="M12" s="457"/>
      <c r="N12" s="457"/>
      <c r="O12" s="457"/>
      <c r="P12" s="457"/>
      <c r="Q12" s="457"/>
      <c r="R12" s="454"/>
      <c r="S12" s="454"/>
      <c r="T12" s="449"/>
    </row>
    <row r="13" spans="2:24" s="26" customFormat="1" ht="10.5">
      <c r="B13" s="118">
        <v>6</v>
      </c>
      <c r="C13" s="452" t="s">
        <v>926</v>
      </c>
      <c r="D13" s="454"/>
      <c r="E13" s="453"/>
      <c r="F13" s="453"/>
      <c r="G13" s="453"/>
      <c r="H13" s="453"/>
      <c r="I13" s="453"/>
      <c r="J13" s="453"/>
      <c r="K13" s="454"/>
      <c r="L13" s="454"/>
      <c r="M13" s="454"/>
      <c r="N13" s="454"/>
      <c r="O13" s="454"/>
      <c r="P13" s="454"/>
      <c r="Q13" s="454"/>
      <c r="R13" s="454"/>
      <c r="S13" s="454"/>
    </row>
    <row r="14" spans="2:24">
      <c r="B14" s="118">
        <v>7</v>
      </c>
      <c r="C14" s="455" t="s">
        <v>922</v>
      </c>
      <c r="D14" s="454"/>
      <c r="E14" s="453"/>
      <c r="F14" s="453"/>
      <c r="G14" s="453"/>
      <c r="H14" s="453"/>
      <c r="I14" s="453"/>
      <c r="J14" s="453"/>
      <c r="K14" s="454"/>
      <c r="L14" s="454"/>
      <c r="M14" s="454"/>
      <c r="N14" s="454"/>
      <c r="O14" s="454"/>
      <c r="P14" s="454"/>
      <c r="Q14" s="454"/>
      <c r="R14" s="454"/>
      <c r="S14" s="454"/>
    </row>
    <row r="15" spans="2:24">
      <c r="B15" s="118">
        <v>8</v>
      </c>
      <c r="C15" s="455" t="s">
        <v>923</v>
      </c>
      <c r="D15" s="454"/>
      <c r="E15" s="453"/>
      <c r="F15" s="453"/>
      <c r="G15" s="453"/>
      <c r="H15" s="453"/>
      <c r="I15" s="453"/>
      <c r="J15" s="453"/>
      <c r="K15" s="454"/>
      <c r="L15" s="454"/>
      <c r="M15" s="454"/>
      <c r="N15" s="454"/>
      <c r="O15" s="454"/>
      <c r="P15" s="454"/>
      <c r="Q15" s="454"/>
      <c r="R15" s="454"/>
      <c r="S15" s="454"/>
    </row>
    <row r="16" spans="2:24" s="26" customFormat="1">
      <c r="B16" s="118">
        <v>9</v>
      </c>
      <c r="C16" s="455" t="s">
        <v>924</v>
      </c>
      <c r="D16" s="454"/>
      <c r="E16" s="453"/>
      <c r="F16" s="453"/>
      <c r="G16" s="453"/>
      <c r="H16" s="453"/>
      <c r="I16" s="453"/>
      <c r="J16" s="453"/>
      <c r="K16" s="454"/>
      <c r="L16" s="454"/>
      <c r="M16" s="454"/>
      <c r="N16" s="454"/>
      <c r="O16" s="454"/>
      <c r="P16" s="454"/>
      <c r="Q16" s="454"/>
      <c r="R16" s="454"/>
      <c r="S16" s="454"/>
      <c r="T16" s="449"/>
    </row>
    <row r="17" spans="2:20" s="26" customFormat="1">
      <c r="B17" s="118">
        <v>10</v>
      </c>
      <c r="C17" s="456" t="s">
        <v>925</v>
      </c>
      <c r="D17" s="454"/>
      <c r="E17" s="453"/>
      <c r="F17" s="453"/>
      <c r="G17" s="453"/>
      <c r="H17" s="453"/>
      <c r="I17" s="453"/>
      <c r="J17" s="453"/>
      <c r="K17" s="457"/>
      <c r="L17" s="457"/>
      <c r="M17" s="457"/>
      <c r="N17" s="457"/>
      <c r="O17" s="457"/>
      <c r="P17" s="457"/>
      <c r="Q17" s="457"/>
      <c r="R17" s="454"/>
      <c r="S17" s="454"/>
      <c r="T17" s="449"/>
    </row>
  </sheetData>
  <mergeCells count="4">
    <mergeCell ref="E6:J6"/>
    <mergeCell ref="K6:Q6"/>
    <mergeCell ref="D5:S5"/>
    <mergeCell ref="R6:S6"/>
  </mergeCells>
  <hyperlinks>
    <hyperlink ref="U2" location="Index!A1" display="Index" xr:uid="{9844A113-4484-44D9-8F29-279A5B20DEA9}"/>
  </hyperlinks>
  <pageMargins left="0.70866141732283472" right="0.70866141732283472" top="0.74803149606299213" bottom="0.74803149606299213" header="0.31496062992125984" footer="0.31496062992125984"/>
  <pageSetup paperSize="9" scale="43" orientation="landscape" r:id="rId1"/>
  <headerFooter>
    <oddHeader>&amp;CEN</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22C5-FF2F-4619-BF22-808A7231FB67}">
  <sheetPr>
    <tabColor theme="4"/>
    <pageSetUpPr fitToPage="1"/>
  </sheetPr>
  <dimension ref="A2:K18"/>
  <sheetViews>
    <sheetView zoomScaleNormal="100" workbookViewId="0"/>
  </sheetViews>
  <sheetFormatPr defaultColWidth="22.453125" defaultRowHeight="10"/>
  <cols>
    <col min="1" max="1" width="3.1796875" style="56" customWidth="1"/>
    <col min="2" max="2" width="7.26953125" style="56" customWidth="1"/>
    <col min="3" max="3" width="41.1796875" style="56" customWidth="1"/>
    <col min="4" max="4" width="24.54296875" style="56" bestFit="1" customWidth="1"/>
    <col min="5" max="5" width="29.453125" style="56" customWidth="1"/>
    <col min="6" max="6" width="26.54296875" style="56" customWidth="1"/>
    <col min="7" max="7" width="22.453125" style="56"/>
    <col min="8" max="8" width="32.453125" style="56" customWidth="1"/>
    <col min="9" max="9" width="26.453125" style="56" customWidth="1"/>
    <col min="10" max="10" width="11.81640625" style="56" customWidth="1"/>
    <col min="11" max="11" width="4.54296875" style="56" bestFit="1" customWidth="1"/>
    <col min="12" max="16384" width="22.453125" style="56"/>
  </cols>
  <sheetData>
    <row r="2" spans="1:11" ht="10.5">
      <c r="B2" s="250" t="s">
        <v>33</v>
      </c>
      <c r="C2" s="250"/>
      <c r="D2" s="250"/>
      <c r="E2" s="250"/>
      <c r="F2" s="250"/>
      <c r="G2" s="250"/>
      <c r="H2" s="250"/>
      <c r="I2" s="250"/>
      <c r="J2" s="250"/>
      <c r="K2" s="250" t="s">
        <v>1026</v>
      </c>
    </row>
    <row r="3" spans="1:11" ht="10.5">
      <c r="B3" s="465"/>
      <c r="D3" s="458"/>
    </row>
    <row r="4" spans="1:11">
      <c r="B4" s="98"/>
      <c r="C4" s="57" t="s">
        <v>927</v>
      </c>
      <c r="D4" s="57" t="s">
        <v>928</v>
      </c>
      <c r="E4" s="57" t="s">
        <v>1034</v>
      </c>
      <c r="F4" s="57" t="s">
        <v>1100</v>
      </c>
      <c r="G4" s="57" t="s">
        <v>929</v>
      </c>
      <c r="H4" s="57" t="s">
        <v>1101</v>
      </c>
      <c r="I4" s="57" t="s">
        <v>930</v>
      </c>
    </row>
    <row r="5" spans="1:11">
      <c r="B5" s="101">
        <v>1</v>
      </c>
      <c r="C5" s="460" t="s">
        <v>931</v>
      </c>
      <c r="D5" s="475" t="s">
        <v>1096</v>
      </c>
      <c r="E5" s="476">
        <v>2841082643</v>
      </c>
      <c r="F5" s="461" t="s">
        <v>1027</v>
      </c>
      <c r="G5" s="461">
        <v>2024</v>
      </c>
      <c r="H5" s="462">
        <v>-0.94399999999999995</v>
      </c>
      <c r="I5" s="463"/>
    </row>
    <row r="6" spans="1:11">
      <c r="B6" s="101">
        <v>2</v>
      </c>
      <c r="C6" s="460" t="s">
        <v>932</v>
      </c>
      <c r="D6" s="475" t="s">
        <v>1097</v>
      </c>
      <c r="E6" s="476">
        <v>3030667031</v>
      </c>
      <c r="F6" s="464"/>
      <c r="G6" s="461"/>
      <c r="H6" s="461"/>
      <c r="I6" s="463"/>
    </row>
    <row r="7" spans="1:11">
      <c r="B7" s="101">
        <v>3</v>
      </c>
      <c r="C7" s="460" t="s">
        <v>933</v>
      </c>
      <c r="D7" s="475" t="s">
        <v>1028</v>
      </c>
      <c r="E7" s="476">
        <v>36744540</v>
      </c>
      <c r="F7" s="464"/>
      <c r="G7" s="464"/>
      <c r="H7" s="461"/>
      <c r="I7" s="463"/>
    </row>
    <row r="8" spans="1:11">
      <c r="B8" s="101">
        <v>4</v>
      </c>
      <c r="C8" s="59" t="s">
        <v>934</v>
      </c>
      <c r="D8" s="475" t="s">
        <v>1029</v>
      </c>
      <c r="E8" s="476">
        <v>5775336459</v>
      </c>
      <c r="F8" s="464"/>
      <c r="G8" s="464"/>
      <c r="H8" s="461"/>
      <c r="I8" s="463"/>
    </row>
    <row r="9" spans="1:11" ht="20">
      <c r="A9" s="2"/>
      <c r="B9" s="101">
        <v>5</v>
      </c>
      <c r="C9" s="231" t="s">
        <v>935</v>
      </c>
      <c r="D9" s="475" t="s">
        <v>1098</v>
      </c>
      <c r="E9" s="476">
        <v>15518246544</v>
      </c>
      <c r="F9" s="464"/>
      <c r="G9" s="464"/>
      <c r="H9" s="461"/>
      <c r="I9" s="461"/>
      <c r="K9" s="2"/>
    </row>
    <row r="10" spans="1:11">
      <c r="B10" s="101">
        <v>6</v>
      </c>
      <c r="C10" s="59" t="s">
        <v>936</v>
      </c>
      <c r="D10" s="475" t="s">
        <v>1030</v>
      </c>
      <c r="E10" s="476">
        <v>321202640</v>
      </c>
      <c r="F10" s="231"/>
      <c r="G10" s="231"/>
      <c r="H10" s="461"/>
      <c r="I10" s="463"/>
    </row>
    <row r="11" spans="1:11">
      <c r="B11" s="92">
        <v>7</v>
      </c>
      <c r="C11" s="59" t="s">
        <v>937</v>
      </c>
      <c r="D11" s="475" t="s">
        <v>1031</v>
      </c>
      <c r="E11" s="476">
        <v>767951940</v>
      </c>
      <c r="F11" s="461"/>
      <c r="G11" s="461"/>
      <c r="H11" s="461"/>
      <c r="I11" s="463"/>
    </row>
    <row r="12" spans="1:11">
      <c r="C12" s="26" t="s">
        <v>1102</v>
      </c>
    </row>
    <row r="13" spans="1:11">
      <c r="C13" s="26"/>
    </row>
    <row r="14" spans="1:11" ht="134.25" customHeight="1">
      <c r="C14" s="704" t="s">
        <v>1099</v>
      </c>
      <c r="D14" s="705"/>
      <c r="E14" s="705"/>
      <c r="F14" s="705"/>
      <c r="G14" s="705"/>
      <c r="H14" s="705"/>
      <c r="I14" s="706"/>
    </row>
    <row r="15" spans="1:11">
      <c r="C15" s="26"/>
    </row>
    <row r="16" spans="1:11">
      <c r="C16" s="26"/>
    </row>
    <row r="17" spans="3:6">
      <c r="C17" s="26"/>
    </row>
    <row r="18" spans="3:6">
      <c r="F18" s="2"/>
    </row>
  </sheetData>
  <mergeCells count="1">
    <mergeCell ref="C14:I14"/>
  </mergeCells>
  <hyperlinks>
    <hyperlink ref="K2" location="Index!A1" display="Index" xr:uid="{4E6A33B5-0CE5-413A-B886-A070FAF3BA0F}"/>
  </hyperlinks>
  <pageMargins left="0.70866141732283472" right="0.70866141732283472" top="0.74803149606299213" bottom="0.74803149606299213" header="0.31496062992125984" footer="0.31496062992125984"/>
  <pageSetup paperSize="9" scale="35" orientation="portrait" r:id="rId1"/>
  <headerFooter>
    <oddHeader>&amp;CEN</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87A8-3B87-466A-BDA3-DC0D7CBA339E}">
  <sheetPr>
    <tabColor theme="4"/>
    <pageSetUpPr fitToPage="1"/>
  </sheetPr>
  <dimension ref="B2:H7"/>
  <sheetViews>
    <sheetView zoomScaleNormal="100" workbookViewId="0"/>
  </sheetViews>
  <sheetFormatPr defaultColWidth="9.1796875" defaultRowHeight="10"/>
  <cols>
    <col min="1" max="1" width="2.1796875" style="56" customWidth="1"/>
    <col min="2" max="2" width="14.1796875" style="56" customWidth="1"/>
    <col min="3" max="3" width="27.81640625" style="56" customWidth="1"/>
    <col min="4" max="4" width="14.54296875" style="56" customWidth="1"/>
    <col min="5" max="5" width="16.54296875" style="56" customWidth="1"/>
    <col min="6" max="6" width="16.453125" style="56" customWidth="1"/>
    <col min="7" max="16384" width="9.1796875" style="56"/>
  </cols>
  <sheetData>
    <row r="2" spans="2:8" ht="10.5">
      <c r="B2" s="250" t="s">
        <v>34</v>
      </c>
      <c r="C2" s="250"/>
      <c r="D2" s="250"/>
      <c r="E2" s="250"/>
      <c r="F2" s="250"/>
      <c r="G2" s="250"/>
      <c r="H2" s="250" t="s">
        <v>1026</v>
      </c>
    </row>
    <row r="4" spans="2:8">
      <c r="B4" s="459" t="s">
        <v>38</v>
      </c>
      <c r="C4" s="459" t="s">
        <v>39</v>
      </c>
      <c r="D4" s="459" t="s">
        <v>40</v>
      </c>
      <c r="E4" s="4" t="s">
        <v>85</v>
      </c>
      <c r="F4" s="459" t="s">
        <v>86</v>
      </c>
    </row>
    <row r="5" spans="2:8" ht="30">
      <c r="B5" s="105" t="s">
        <v>938</v>
      </c>
      <c r="C5" s="105" t="s">
        <v>939</v>
      </c>
      <c r="D5" s="105" t="s">
        <v>843</v>
      </c>
      <c r="E5" s="170" t="s">
        <v>940</v>
      </c>
      <c r="F5" s="103" t="s">
        <v>941</v>
      </c>
    </row>
    <row r="6" spans="2:8">
      <c r="B6" s="58" t="s">
        <v>1024</v>
      </c>
      <c r="C6" s="58" t="s">
        <v>1024</v>
      </c>
      <c r="D6" s="459" t="s">
        <v>1024</v>
      </c>
      <c r="E6" s="4" t="s">
        <v>1024</v>
      </c>
      <c r="F6" s="469">
        <v>0</v>
      </c>
    </row>
    <row r="7" spans="2:8">
      <c r="B7" s="56" t="s">
        <v>942</v>
      </c>
      <c r="E7" s="2"/>
    </row>
  </sheetData>
  <hyperlinks>
    <hyperlink ref="H2" location="Index!A1" display="Index" xr:uid="{32B2A80E-51FF-4E2B-851A-BEEA8F5EDEEC}"/>
  </hyperlinks>
  <pageMargins left="0.70866141732283472" right="0.70866141732283472" top="0.74803149606299213" bottom="0.74803149606299213" header="0.31496062992125984" footer="0.31496062992125984"/>
  <pageSetup paperSize="9" orientation="landscape" r:id="rId1"/>
  <headerFooter>
    <oddHeader>&amp;CEN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4756-FEBF-4E46-88BE-98996EBFBB3C}">
  <sheetPr>
    <tabColor theme="4"/>
    <pageSetUpPr fitToPage="1"/>
  </sheetPr>
  <dimension ref="B2:R21"/>
  <sheetViews>
    <sheetView zoomScaleNormal="100" workbookViewId="0"/>
  </sheetViews>
  <sheetFormatPr defaultColWidth="8.81640625" defaultRowHeight="10"/>
  <cols>
    <col min="1" max="1" width="3.26953125" style="56" customWidth="1"/>
    <col min="2" max="2" width="75.54296875" style="56" customWidth="1"/>
    <col min="3" max="3" width="14.54296875" style="56" bestFit="1" customWidth="1"/>
    <col min="4" max="4" width="16.453125" style="56" bestFit="1" customWidth="1"/>
    <col min="5" max="10" width="16" style="56" customWidth="1"/>
    <col min="11" max="11" width="17.54296875" style="56" customWidth="1"/>
    <col min="12" max="12" width="14.1796875" style="56" bestFit="1" customWidth="1"/>
    <col min="13" max="13" width="12" style="56" customWidth="1"/>
    <col min="14" max="14" width="8.81640625" style="56"/>
    <col min="15" max="15" width="13.54296875" style="56" bestFit="1" customWidth="1"/>
    <col min="16" max="16" width="13" style="56" bestFit="1" customWidth="1"/>
    <col min="17" max="16384" width="8.81640625" style="56"/>
  </cols>
  <sheetData>
    <row r="2" spans="2:18" ht="10.5">
      <c r="B2" s="250" t="s">
        <v>35</v>
      </c>
      <c r="C2" s="250"/>
      <c r="D2" s="250"/>
      <c r="E2" s="250"/>
      <c r="F2" s="250"/>
      <c r="G2" s="250"/>
      <c r="H2" s="250"/>
      <c r="I2" s="250"/>
      <c r="J2" s="250"/>
      <c r="K2" s="250"/>
      <c r="L2" s="250"/>
      <c r="M2" s="250"/>
      <c r="N2" s="250"/>
      <c r="O2" s="250"/>
      <c r="P2" s="250"/>
      <c r="Q2" s="250"/>
      <c r="R2" s="250" t="s">
        <v>1026</v>
      </c>
    </row>
    <row r="5" spans="2:18">
      <c r="B5" s="707" t="s">
        <v>943</v>
      </c>
      <c r="C5" s="710" t="s">
        <v>1033</v>
      </c>
      <c r="D5" s="711"/>
      <c r="E5" s="711"/>
      <c r="F5" s="711"/>
      <c r="G5" s="711"/>
      <c r="H5" s="711"/>
      <c r="I5" s="711"/>
      <c r="J5" s="711"/>
      <c r="K5" s="711"/>
      <c r="L5" s="711"/>
      <c r="M5" s="711"/>
      <c r="N5" s="711"/>
      <c r="O5" s="711"/>
      <c r="P5" s="712"/>
    </row>
    <row r="6" spans="2:18" ht="32.25" customHeight="1">
      <c r="B6" s="708"/>
      <c r="C6" s="466"/>
      <c r="D6" s="713" t="s">
        <v>944</v>
      </c>
      <c r="E6" s="714"/>
      <c r="F6" s="714"/>
      <c r="G6" s="714"/>
      <c r="H6" s="714"/>
      <c r="I6" s="714"/>
      <c r="J6" s="714"/>
      <c r="K6" s="714"/>
      <c r="L6" s="714"/>
      <c r="M6" s="714"/>
      <c r="N6" s="714"/>
      <c r="O6" s="714"/>
      <c r="P6" s="715"/>
    </row>
    <row r="7" spans="2:18" ht="52.5" customHeight="1">
      <c r="B7" s="708"/>
      <c r="C7" s="470" t="s">
        <v>1084</v>
      </c>
      <c r="D7" s="713" t="s">
        <v>945</v>
      </c>
      <c r="E7" s="714"/>
      <c r="F7" s="714"/>
      <c r="G7" s="714"/>
      <c r="H7" s="715"/>
      <c r="I7" s="635" t="s">
        <v>946</v>
      </c>
      <c r="J7" s="635" t="s">
        <v>947</v>
      </c>
      <c r="K7" s="719" t="s">
        <v>948</v>
      </c>
      <c r="L7" s="707" t="s">
        <v>846</v>
      </c>
      <c r="M7" s="707" t="s">
        <v>845</v>
      </c>
      <c r="N7" s="716" t="s">
        <v>547</v>
      </c>
      <c r="O7" s="717"/>
      <c r="P7" s="718"/>
    </row>
    <row r="8" spans="2:18" ht="30">
      <c r="B8" s="709"/>
      <c r="C8" s="466"/>
      <c r="D8" s="467" t="s">
        <v>837</v>
      </c>
      <c r="E8" s="467" t="s">
        <v>838</v>
      </c>
      <c r="F8" s="467" t="s">
        <v>839</v>
      </c>
      <c r="G8" s="467" t="s">
        <v>840</v>
      </c>
      <c r="H8" s="448" t="s">
        <v>841</v>
      </c>
      <c r="I8" s="637"/>
      <c r="J8" s="637"/>
      <c r="K8" s="720"/>
      <c r="L8" s="709"/>
      <c r="M8" s="709"/>
      <c r="N8" s="468"/>
      <c r="O8" s="14" t="s">
        <v>949</v>
      </c>
      <c r="P8" s="14" t="s">
        <v>845</v>
      </c>
    </row>
    <row r="9" spans="2:18">
      <c r="B9" s="102" t="s">
        <v>849</v>
      </c>
      <c r="C9" s="497">
        <v>112496617983</v>
      </c>
      <c r="D9" s="102"/>
      <c r="E9" s="102"/>
      <c r="F9" s="102"/>
      <c r="G9" s="102"/>
      <c r="H9" s="102"/>
      <c r="I9" s="102"/>
      <c r="J9" s="102"/>
      <c r="K9" s="102"/>
      <c r="L9" s="102"/>
      <c r="M9" s="102"/>
      <c r="N9" s="6"/>
      <c r="O9" s="6"/>
      <c r="P9" s="6"/>
    </row>
    <row r="10" spans="2:18">
      <c r="B10" s="102" t="s">
        <v>850</v>
      </c>
      <c r="C10" s="497">
        <v>4653476168</v>
      </c>
      <c r="D10" s="102"/>
      <c r="E10" s="102"/>
      <c r="F10" s="102"/>
      <c r="G10" s="102"/>
      <c r="H10" s="102"/>
      <c r="I10" s="102"/>
      <c r="J10" s="102"/>
      <c r="K10" s="102"/>
      <c r="L10" s="102"/>
      <c r="M10" s="102"/>
      <c r="N10" s="6"/>
      <c r="O10" s="6"/>
      <c r="P10" s="6"/>
    </row>
    <row r="11" spans="2:18">
      <c r="B11" s="102" t="s">
        <v>856</v>
      </c>
      <c r="C11" s="497">
        <v>124766120076</v>
      </c>
      <c r="D11" s="102"/>
      <c r="E11" s="102"/>
      <c r="F11" s="102"/>
      <c r="G11" s="102"/>
      <c r="H11" s="102"/>
      <c r="I11" s="102"/>
      <c r="J11" s="102"/>
      <c r="K11" s="102"/>
      <c r="L11" s="102"/>
      <c r="M11" s="102"/>
      <c r="N11" s="6"/>
      <c r="O11" s="6"/>
      <c r="P11" s="6"/>
    </row>
    <row r="12" spans="2:18">
      <c r="B12" s="102" t="s">
        <v>881</v>
      </c>
      <c r="C12" s="497">
        <v>5704533255</v>
      </c>
      <c r="D12" s="102"/>
      <c r="E12" s="102"/>
      <c r="F12" s="102"/>
      <c r="G12" s="102"/>
      <c r="H12" s="102"/>
      <c r="I12" s="102"/>
      <c r="J12" s="102"/>
      <c r="K12" s="102"/>
      <c r="L12" s="102"/>
      <c r="M12" s="102"/>
      <c r="N12" s="6"/>
      <c r="O12" s="6"/>
      <c r="P12" s="6"/>
    </row>
    <row r="13" spans="2:18">
      <c r="B13" s="102" t="s">
        <v>886</v>
      </c>
      <c r="C13" s="497">
        <v>3415719805</v>
      </c>
      <c r="D13" s="102"/>
      <c r="E13" s="102"/>
      <c r="F13" s="102"/>
      <c r="G13" s="102"/>
      <c r="H13" s="102"/>
      <c r="I13" s="102"/>
      <c r="J13" s="102"/>
      <c r="K13" s="102"/>
      <c r="L13" s="102"/>
      <c r="M13" s="102"/>
      <c r="N13" s="6"/>
      <c r="O13" s="6"/>
      <c r="P13" s="6"/>
    </row>
    <row r="14" spans="2:18">
      <c r="B14" s="102" t="s">
        <v>887</v>
      </c>
      <c r="C14" s="497">
        <v>252839037481</v>
      </c>
      <c r="D14" s="102"/>
      <c r="E14" s="102"/>
      <c r="F14" s="102"/>
      <c r="G14" s="102"/>
      <c r="H14" s="102"/>
      <c r="I14" s="102"/>
      <c r="J14" s="102"/>
      <c r="K14" s="102"/>
      <c r="L14" s="102"/>
      <c r="M14" s="102"/>
      <c r="N14" s="6"/>
      <c r="O14" s="6"/>
      <c r="P14" s="6"/>
    </row>
    <row r="15" spans="2:18">
      <c r="B15" s="102" t="s">
        <v>891</v>
      </c>
      <c r="C15" s="497">
        <v>62464492387</v>
      </c>
      <c r="D15" s="102"/>
      <c r="E15" s="102"/>
      <c r="F15" s="102"/>
      <c r="G15" s="102"/>
      <c r="H15" s="102"/>
      <c r="I15" s="102"/>
      <c r="J15" s="102"/>
      <c r="K15" s="102"/>
      <c r="L15" s="102"/>
      <c r="M15" s="102"/>
      <c r="N15" s="6"/>
      <c r="O15" s="6"/>
      <c r="P15" s="6"/>
    </row>
    <row r="16" spans="2:18">
      <c r="B16" s="102" t="s">
        <v>892</v>
      </c>
      <c r="C16" s="497">
        <v>31409535726</v>
      </c>
      <c r="D16" s="102"/>
      <c r="E16" s="102"/>
      <c r="F16" s="102"/>
      <c r="G16" s="102"/>
      <c r="H16" s="102"/>
      <c r="I16" s="102"/>
      <c r="J16" s="102"/>
      <c r="K16" s="102"/>
      <c r="L16" s="102"/>
      <c r="M16" s="102"/>
      <c r="N16" s="6"/>
      <c r="O16" s="6"/>
      <c r="P16" s="6"/>
    </row>
    <row r="17" spans="2:16">
      <c r="B17" s="102" t="s">
        <v>899</v>
      </c>
      <c r="C17" s="497">
        <v>241704489250</v>
      </c>
      <c r="D17" s="102"/>
      <c r="E17" s="102"/>
      <c r="F17" s="102"/>
      <c r="G17" s="102"/>
      <c r="H17" s="102"/>
      <c r="I17" s="102"/>
      <c r="J17" s="102"/>
      <c r="K17" s="102"/>
      <c r="L17" s="102"/>
      <c r="M17" s="102"/>
      <c r="N17" s="58"/>
      <c r="O17" s="58"/>
      <c r="P17" s="58"/>
    </row>
    <row r="18" spans="2:16">
      <c r="B18" s="102" t="s">
        <v>950</v>
      </c>
      <c r="C18" s="497">
        <v>1144930661157</v>
      </c>
      <c r="D18" s="102"/>
      <c r="E18" s="102"/>
      <c r="F18" s="102"/>
      <c r="G18" s="102"/>
      <c r="H18" s="102"/>
      <c r="I18" s="102"/>
      <c r="J18" s="102"/>
      <c r="K18" s="102"/>
      <c r="L18" s="102"/>
      <c r="M18" s="102"/>
      <c r="N18" s="58"/>
      <c r="O18" s="58"/>
      <c r="P18" s="58"/>
    </row>
    <row r="19" spans="2:16">
      <c r="B19" s="102" t="s">
        <v>951</v>
      </c>
      <c r="C19" s="497">
        <v>429636444681</v>
      </c>
      <c r="D19" s="102"/>
      <c r="E19" s="102"/>
      <c r="F19" s="102"/>
      <c r="G19" s="102"/>
      <c r="H19" s="102"/>
      <c r="I19" s="102"/>
      <c r="J19" s="102"/>
      <c r="K19" s="102"/>
      <c r="L19" s="102"/>
      <c r="M19" s="102"/>
      <c r="N19" s="58"/>
      <c r="O19" s="58"/>
      <c r="P19" s="58"/>
    </row>
    <row r="20" spans="2:16">
      <c r="B20" s="102" t="s">
        <v>952</v>
      </c>
      <c r="C20" s="515">
        <v>249954050</v>
      </c>
      <c r="D20" s="102"/>
      <c r="E20" s="102"/>
      <c r="F20" s="102"/>
      <c r="G20" s="102"/>
      <c r="H20" s="102"/>
      <c r="I20" s="102"/>
      <c r="J20" s="102"/>
      <c r="K20" s="102"/>
      <c r="L20" s="102"/>
      <c r="M20" s="102"/>
      <c r="N20" s="58"/>
      <c r="O20" s="58"/>
      <c r="P20" s="58"/>
    </row>
    <row r="21" spans="2:16">
      <c r="B21" s="102" t="s">
        <v>953</v>
      </c>
      <c r="C21" s="497">
        <v>0</v>
      </c>
      <c r="D21" s="102"/>
      <c r="E21" s="102"/>
      <c r="F21" s="102"/>
      <c r="G21" s="102"/>
      <c r="H21" s="102"/>
      <c r="I21" s="102"/>
      <c r="J21" s="102"/>
      <c r="K21" s="102"/>
      <c r="L21" s="102"/>
      <c r="M21" s="102"/>
      <c r="N21" s="102"/>
      <c r="O21" s="102"/>
      <c r="P21" s="102"/>
    </row>
  </sheetData>
  <mergeCells count="10">
    <mergeCell ref="B5:B8"/>
    <mergeCell ref="C5:P5"/>
    <mergeCell ref="D6:P6"/>
    <mergeCell ref="D7:H7"/>
    <mergeCell ref="N7:P7"/>
    <mergeCell ref="K7:K8"/>
    <mergeCell ref="J7:J8"/>
    <mergeCell ref="I7:I8"/>
    <mergeCell ref="M7:M8"/>
    <mergeCell ref="L7:L8"/>
  </mergeCells>
  <hyperlinks>
    <hyperlink ref="R2" location="Index!A1" display="Index" xr:uid="{C9C1D769-45CC-44C1-A328-CDD83CFB3E79}"/>
  </hyperlinks>
  <pageMargins left="0.70866141732283472" right="0.70866141732283472" top="0.74803149606299213" bottom="0.74803149606299213" header="0.31496062992125984" footer="0.31496062992125984"/>
  <pageSetup paperSize="9" scale="45" orientation="landscape" r:id="rId1"/>
  <headerFooter>
    <oddHeader>&amp;CEN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DD34-534E-46F1-ACFF-C764BC7061D5}">
  <sheetPr>
    <tabColor theme="4"/>
    <pageSetUpPr fitToPage="1"/>
  </sheetPr>
  <dimension ref="A1:J304"/>
  <sheetViews>
    <sheetView showGridLines="0" zoomScaleNormal="100" zoomScalePageLayoutView="85" workbookViewId="0"/>
  </sheetViews>
  <sheetFormatPr defaultColWidth="8.1796875" defaultRowHeight="10"/>
  <cols>
    <col min="1" max="1" width="2.453125" style="52" customWidth="1"/>
    <col min="2" max="2" width="5.81640625" style="52" customWidth="1"/>
    <col min="3" max="3" width="83.453125" style="52" customWidth="1"/>
    <col min="4" max="4" width="19.453125" style="300" bestFit="1" customWidth="1"/>
    <col min="5" max="5" width="8.1796875" style="300"/>
    <col min="6" max="6" width="10.26953125" style="300" bestFit="1" customWidth="1"/>
    <col min="7" max="16384" width="8.1796875" style="300"/>
  </cols>
  <sheetData>
    <row r="1" spans="2:10" s="52" customFormat="1"/>
    <row r="2" spans="2:10" s="52" customFormat="1" ht="10.5">
      <c r="B2" s="306" t="s">
        <v>954</v>
      </c>
      <c r="C2" s="306"/>
      <c r="D2" s="306"/>
      <c r="E2" s="306"/>
      <c r="F2" s="67" t="s">
        <v>1026</v>
      </c>
    </row>
    <row r="3" spans="2:10" s="298" customFormat="1" ht="20.25" customHeight="1">
      <c r="B3" s="51"/>
      <c r="C3" s="51"/>
      <c r="D3" s="51"/>
      <c r="E3" s="52"/>
      <c r="F3" s="52"/>
      <c r="G3" s="52"/>
      <c r="H3" s="52"/>
      <c r="I3" s="52"/>
      <c r="J3" s="52"/>
    </row>
    <row r="4" spans="2:10" s="298" customFormat="1" ht="37.5" customHeight="1">
      <c r="B4" s="723" t="s">
        <v>1084</v>
      </c>
      <c r="C4" s="724"/>
      <c r="D4" s="299" t="s">
        <v>955</v>
      </c>
      <c r="E4" s="52"/>
      <c r="F4" s="52"/>
      <c r="G4" s="52"/>
      <c r="H4" s="52"/>
      <c r="I4" s="52"/>
      <c r="J4" s="52"/>
    </row>
    <row r="5" spans="2:10" ht="10.5">
      <c r="B5" s="725"/>
      <c r="C5" s="726"/>
      <c r="D5" s="307">
        <v>46203</v>
      </c>
    </row>
    <row r="6" spans="2:10" ht="15.75" customHeight="1">
      <c r="B6" s="721" t="s">
        <v>956</v>
      </c>
      <c r="C6" s="722"/>
      <c r="D6" s="301"/>
    </row>
    <row r="7" spans="2:10">
      <c r="B7" s="302" t="s">
        <v>164</v>
      </c>
      <c r="C7" s="142" t="s">
        <v>957</v>
      </c>
      <c r="D7" s="503">
        <v>658839</v>
      </c>
    </row>
    <row r="8" spans="2:10">
      <c r="B8" s="302" t="s">
        <v>958</v>
      </c>
      <c r="C8" s="142" t="s">
        <v>959</v>
      </c>
      <c r="D8" s="305">
        <v>379791</v>
      </c>
    </row>
    <row r="9" spans="2:10">
      <c r="B9" s="302" t="s">
        <v>960</v>
      </c>
      <c r="C9" s="303" t="s">
        <v>961</v>
      </c>
      <c r="D9" s="516">
        <v>1533939.8073519026</v>
      </c>
    </row>
    <row r="10" spans="2:10">
      <c r="B10" s="302" t="s">
        <v>962</v>
      </c>
      <c r="C10" s="142" t="s">
        <v>963</v>
      </c>
      <c r="D10" s="517">
        <v>0.429507726993133</v>
      </c>
    </row>
    <row r="11" spans="2:10">
      <c r="B11" s="302" t="s">
        <v>175</v>
      </c>
      <c r="C11" s="142" t="s">
        <v>959</v>
      </c>
      <c r="D11" s="517">
        <v>0.24759185346108681</v>
      </c>
    </row>
    <row r="12" spans="2:10" ht="14.25" customHeight="1">
      <c r="B12" s="302" t="s">
        <v>964</v>
      </c>
      <c r="C12" s="142" t="s">
        <v>965</v>
      </c>
      <c r="D12" s="292">
        <v>2489335.1515117371</v>
      </c>
    </row>
    <row r="13" spans="2:10">
      <c r="B13" s="302" t="s">
        <v>966</v>
      </c>
      <c r="C13" s="142" t="s">
        <v>967</v>
      </c>
      <c r="D13" s="517">
        <v>0.26466464332851952</v>
      </c>
    </row>
    <row r="14" spans="2:10">
      <c r="B14" s="302" t="s">
        <v>179</v>
      </c>
      <c r="C14" s="142" t="s">
        <v>968</v>
      </c>
      <c r="D14" s="517">
        <v>0.15256724261068599</v>
      </c>
    </row>
    <row r="15" spans="2:10">
      <c r="B15" s="302" t="s">
        <v>100</v>
      </c>
      <c r="C15" s="142" t="s">
        <v>969</v>
      </c>
      <c r="D15" s="304"/>
    </row>
    <row r="16" spans="2:10" ht="20">
      <c r="B16" s="302" t="s">
        <v>101</v>
      </c>
      <c r="C16" s="142" t="s">
        <v>970</v>
      </c>
      <c r="D16" s="304"/>
    </row>
    <row r="17" spans="2:4" ht="30">
      <c r="B17" s="302" t="s">
        <v>971</v>
      </c>
      <c r="C17" s="142" t="s">
        <v>972</v>
      </c>
      <c r="D17" s="304"/>
    </row>
    <row r="18" spans="2:4" ht="15.75" customHeight="1">
      <c r="B18" s="721" t="s">
        <v>955</v>
      </c>
      <c r="C18" s="722"/>
      <c r="D18" s="301"/>
    </row>
    <row r="19" spans="2:4">
      <c r="B19" s="302" t="s">
        <v>438</v>
      </c>
      <c r="C19" s="142" t="s">
        <v>973</v>
      </c>
      <c r="D19" s="525">
        <v>0.3085</v>
      </c>
    </row>
    <row r="20" spans="2:4" ht="18" customHeight="1">
      <c r="B20" s="302" t="s">
        <v>440</v>
      </c>
      <c r="C20" s="142" t="s">
        <v>974</v>
      </c>
      <c r="D20" s="517">
        <v>0.21</v>
      </c>
    </row>
    <row r="21" spans="2:4">
      <c r="B21" s="302" t="s">
        <v>442</v>
      </c>
      <c r="C21" s="142" t="s">
        <v>975</v>
      </c>
      <c r="D21" s="517">
        <v>0.1900991235674642</v>
      </c>
    </row>
    <row r="22" spans="2:4" ht="15.75" customHeight="1">
      <c r="B22" s="302" t="s">
        <v>444</v>
      </c>
      <c r="C22" s="142" t="s">
        <v>976</v>
      </c>
      <c r="D22" s="517">
        <v>0.12940296904106152</v>
      </c>
    </row>
    <row r="23" spans="2:4" s="52" customFormat="1"/>
    <row r="24" spans="2:4" s="52" customFormat="1"/>
    <row r="25" spans="2:4" s="52" customFormat="1"/>
    <row r="26" spans="2:4" s="52" customFormat="1"/>
    <row r="27" spans="2:4" s="52" customFormat="1"/>
    <row r="28" spans="2:4" s="52" customFormat="1"/>
    <row r="29" spans="2:4" s="52" customFormat="1"/>
    <row r="30" spans="2:4" s="52" customFormat="1"/>
    <row r="31" spans="2:4" s="52" customFormat="1"/>
    <row r="32" spans="2:4" s="52" customFormat="1"/>
    <row r="33" s="52" customFormat="1"/>
    <row r="34" s="52" customFormat="1"/>
    <row r="35" s="52" customFormat="1"/>
    <row r="36" s="52" customFormat="1"/>
    <row r="37" s="52" customFormat="1"/>
    <row r="38" s="52" customFormat="1"/>
    <row r="39" s="52" customFormat="1"/>
    <row r="40" s="52" customFormat="1"/>
    <row r="41" s="52" customFormat="1"/>
    <row r="42" s="52" customFormat="1"/>
    <row r="43" s="52" customFormat="1"/>
    <row r="44" s="52" customFormat="1"/>
    <row r="45" s="52" customFormat="1"/>
    <row r="46" s="52" customFormat="1"/>
    <row r="47" s="52" customFormat="1"/>
    <row r="48" s="52" customFormat="1"/>
    <row r="49" s="52" customFormat="1"/>
    <row r="50" s="52" customFormat="1"/>
    <row r="51" s="52" customFormat="1"/>
    <row r="52" s="52" customFormat="1"/>
    <row r="53" s="52" customFormat="1"/>
    <row r="54" s="52" customFormat="1"/>
    <row r="55" s="52" customFormat="1"/>
    <row r="56" s="52" customFormat="1"/>
    <row r="57" s="52" customFormat="1"/>
    <row r="58" s="52" customFormat="1"/>
    <row r="59" s="52" customFormat="1"/>
    <row r="60" s="52" customFormat="1"/>
    <row r="61" s="52" customFormat="1"/>
    <row r="62" s="52" customFormat="1"/>
    <row r="63" s="52" customFormat="1"/>
    <row r="64" s="52" customFormat="1"/>
    <row r="65" s="52" customFormat="1"/>
    <row r="66" s="52" customFormat="1"/>
    <row r="67" s="52" customFormat="1"/>
    <row r="68" s="52" customFormat="1"/>
    <row r="69" s="52" customFormat="1"/>
    <row r="70" s="52" customFormat="1"/>
    <row r="71" s="52" customFormat="1"/>
    <row r="72" s="52" customFormat="1"/>
    <row r="73" s="52" customFormat="1"/>
    <row r="74" s="52" customFormat="1"/>
    <row r="75" s="52" customFormat="1"/>
    <row r="76" s="52" customFormat="1"/>
    <row r="77" s="52" customFormat="1"/>
    <row r="78" s="52" customFormat="1"/>
    <row r="79" s="52" customFormat="1"/>
    <row r="80" s="52" customFormat="1"/>
    <row r="81" s="52" customFormat="1"/>
    <row r="82" s="52" customFormat="1"/>
    <row r="83" s="52" customFormat="1"/>
    <row r="84" s="52" customFormat="1"/>
    <row r="85" s="52" customFormat="1"/>
    <row r="86" s="52" customFormat="1"/>
    <row r="87" s="52" customFormat="1"/>
    <row r="88" s="52" customFormat="1"/>
    <row r="89" s="52" customFormat="1"/>
    <row r="90" s="52" customFormat="1"/>
    <row r="91" s="52" customFormat="1"/>
    <row r="92" s="52" customFormat="1"/>
    <row r="93" s="52" customFormat="1"/>
    <row r="94" s="52" customFormat="1"/>
    <row r="95" s="52" customFormat="1"/>
    <row r="96" s="52" customFormat="1"/>
    <row r="97" s="52" customFormat="1"/>
    <row r="98" s="52" customFormat="1"/>
    <row r="99" s="52" customFormat="1"/>
    <row r="100" s="52" customFormat="1"/>
    <row r="101" s="52" customFormat="1"/>
    <row r="102" s="52" customFormat="1"/>
    <row r="103" s="52" customFormat="1"/>
    <row r="104" s="52" customFormat="1"/>
    <row r="105" s="52" customFormat="1"/>
    <row r="106" s="52" customFormat="1"/>
    <row r="107" s="52" customFormat="1"/>
    <row r="108" s="52" customFormat="1"/>
    <row r="109" s="52" customFormat="1"/>
    <row r="110" s="52" customFormat="1"/>
    <row r="111" s="52" customFormat="1"/>
    <row r="112" s="52" customFormat="1"/>
    <row r="113" s="52" customFormat="1"/>
    <row r="114" s="52" customFormat="1"/>
    <row r="115" s="52" customFormat="1"/>
    <row r="116" s="52" customFormat="1"/>
    <row r="117" s="52" customFormat="1"/>
    <row r="118" s="52" customFormat="1"/>
    <row r="119" s="52" customFormat="1"/>
    <row r="120" s="52" customFormat="1"/>
    <row r="121" s="52" customFormat="1"/>
    <row r="122" s="52" customFormat="1"/>
    <row r="123" s="52" customFormat="1"/>
    <row r="124" s="52" customFormat="1"/>
    <row r="125" s="52" customFormat="1"/>
    <row r="126" s="52" customFormat="1"/>
    <row r="127" s="52" customFormat="1"/>
    <row r="128" s="52" customFormat="1"/>
    <row r="129" s="52" customFormat="1"/>
    <row r="130" s="52" customFormat="1"/>
    <row r="131" s="52" customFormat="1"/>
    <row r="132" s="52" customFormat="1"/>
    <row r="133" s="52" customFormat="1"/>
    <row r="134" s="52" customFormat="1"/>
    <row r="135" s="52" customFormat="1"/>
    <row r="136" s="52" customFormat="1"/>
    <row r="137" s="52" customFormat="1"/>
    <row r="138" s="52" customFormat="1"/>
    <row r="139" s="52" customFormat="1"/>
    <row r="140" s="52" customFormat="1"/>
    <row r="141" s="52" customFormat="1"/>
    <row r="142" s="52" customFormat="1"/>
    <row r="143" s="52" customFormat="1"/>
    <row r="144" s="52" customFormat="1"/>
    <row r="145" s="52" customFormat="1"/>
    <row r="146" s="52" customFormat="1"/>
    <row r="147" s="52" customFormat="1"/>
    <row r="148" s="52" customFormat="1"/>
    <row r="149" s="52" customFormat="1"/>
    <row r="150" s="52" customFormat="1"/>
    <row r="151" s="52" customFormat="1"/>
    <row r="152" s="52" customFormat="1"/>
    <row r="153" s="52" customFormat="1"/>
    <row r="154" s="52" customFormat="1"/>
    <row r="155" s="52" customFormat="1"/>
    <row r="156" s="52" customFormat="1"/>
    <row r="157" s="52" customFormat="1"/>
    <row r="158" s="52" customFormat="1"/>
    <row r="159" s="52" customFormat="1"/>
    <row r="160" s="52" customFormat="1"/>
    <row r="161" s="52" customFormat="1"/>
    <row r="162" s="52" customFormat="1"/>
    <row r="163" s="52" customFormat="1"/>
    <row r="164" s="52" customFormat="1"/>
    <row r="165" s="52" customFormat="1"/>
    <row r="166" s="52" customFormat="1"/>
    <row r="167" s="52" customFormat="1"/>
    <row r="168" s="52" customFormat="1"/>
    <row r="169" s="52" customFormat="1"/>
    <row r="170" s="52" customFormat="1"/>
    <row r="171" s="52" customFormat="1"/>
    <row r="172" s="52" customFormat="1"/>
    <row r="173" s="52" customFormat="1"/>
    <row r="174" s="52" customFormat="1"/>
    <row r="175" s="52" customFormat="1"/>
    <row r="176" s="52" customFormat="1"/>
    <row r="177" s="52" customFormat="1"/>
    <row r="178" s="52" customFormat="1"/>
    <row r="179" s="52" customFormat="1"/>
    <row r="180" s="52" customFormat="1"/>
    <row r="181" s="52" customFormat="1"/>
    <row r="182" s="52" customFormat="1"/>
    <row r="183" s="52" customFormat="1"/>
    <row r="184" s="52" customFormat="1"/>
    <row r="185" s="52" customFormat="1"/>
    <row r="186" s="52" customFormat="1"/>
    <row r="187" s="52" customFormat="1"/>
    <row r="188" s="52" customFormat="1"/>
    <row r="189" s="52" customFormat="1"/>
    <row r="190" s="52" customFormat="1"/>
    <row r="191" s="52" customFormat="1"/>
    <row r="192" s="52" customFormat="1"/>
    <row r="193" s="52" customFormat="1"/>
    <row r="194" s="52" customFormat="1"/>
    <row r="195" s="52" customFormat="1"/>
    <row r="196" s="52" customFormat="1"/>
    <row r="197" s="52" customFormat="1"/>
    <row r="198" s="52" customFormat="1"/>
    <row r="199" s="52" customFormat="1"/>
    <row r="200" s="52" customFormat="1"/>
    <row r="201" s="52" customFormat="1"/>
    <row r="202" s="52" customFormat="1"/>
    <row r="203" s="52" customFormat="1"/>
    <row r="204" s="52" customFormat="1"/>
    <row r="205" s="52" customFormat="1"/>
    <row r="206" s="52" customFormat="1"/>
    <row r="207" s="52" customFormat="1"/>
    <row r="208" s="52" customFormat="1"/>
    <row r="209" s="52" customFormat="1"/>
    <row r="210" s="52" customFormat="1"/>
    <row r="211" s="52" customFormat="1"/>
    <row r="212" s="52" customFormat="1"/>
    <row r="213" s="52" customFormat="1"/>
    <row r="214" s="52" customFormat="1"/>
    <row r="215" s="52" customFormat="1"/>
    <row r="216" s="52" customFormat="1"/>
    <row r="217" s="52" customFormat="1"/>
    <row r="218" s="52" customFormat="1"/>
    <row r="219" s="52" customFormat="1"/>
    <row r="220" s="52" customFormat="1"/>
    <row r="221" s="52" customFormat="1"/>
    <row r="222" s="52" customFormat="1"/>
    <row r="223" s="52" customFormat="1"/>
    <row r="224" s="52" customFormat="1"/>
    <row r="225" s="52" customFormat="1"/>
    <row r="226" s="52" customFormat="1"/>
    <row r="227" s="52" customFormat="1"/>
    <row r="228" s="52" customFormat="1"/>
    <row r="229" s="52" customFormat="1"/>
    <row r="230" s="52" customFormat="1"/>
    <row r="231" s="52" customFormat="1"/>
    <row r="232" s="52" customFormat="1"/>
    <row r="233" s="52" customFormat="1"/>
    <row r="234" s="52" customFormat="1"/>
    <row r="235" s="52" customFormat="1"/>
    <row r="236" s="52" customFormat="1"/>
    <row r="237" s="52" customFormat="1"/>
    <row r="238" s="52" customFormat="1"/>
    <row r="239" s="52" customFormat="1"/>
    <row r="240" s="52" customFormat="1"/>
    <row r="241" s="52" customFormat="1"/>
    <row r="242" s="52" customFormat="1"/>
    <row r="243" s="52" customFormat="1"/>
    <row r="244" s="52" customFormat="1"/>
    <row r="245" s="52" customFormat="1"/>
    <row r="246" s="52" customFormat="1"/>
    <row r="247" s="52" customFormat="1"/>
    <row r="248" s="52" customFormat="1"/>
    <row r="249" s="52" customFormat="1"/>
    <row r="250" s="52" customFormat="1"/>
    <row r="251" s="52" customFormat="1"/>
    <row r="252" s="52" customFormat="1"/>
    <row r="253" s="52" customFormat="1"/>
    <row r="254" s="52" customFormat="1"/>
    <row r="255" s="52" customFormat="1"/>
    <row r="256" s="52" customFormat="1"/>
    <row r="257" s="52" customFormat="1"/>
    <row r="258" s="52" customFormat="1"/>
    <row r="259" s="52" customFormat="1"/>
    <row r="260" s="52" customFormat="1"/>
    <row r="261" s="52" customFormat="1"/>
    <row r="262" s="52" customFormat="1"/>
    <row r="263" s="52" customFormat="1"/>
    <row r="264" s="52" customFormat="1"/>
    <row r="265" s="52" customFormat="1"/>
    <row r="266" s="52" customFormat="1"/>
    <row r="267" s="52" customFormat="1"/>
    <row r="268" s="52" customFormat="1"/>
    <row r="269" s="52" customFormat="1"/>
    <row r="270" s="52" customFormat="1"/>
    <row r="271" s="52" customFormat="1"/>
    <row r="272" s="52" customFormat="1"/>
    <row r="273" s="52" customFormat="1"/>
    <row r="274" s="52" customFormat="1"/>
    <row r="275" s="52" customFormat="1"/>
    <row r="276" s="52" customFormat="1"/>
    <row r="277" s="52" customFormat="1"/>
    <row r="278" s="52" customFormat="1"/>
    <row r="279" s="52" customFormat="1"/>
    <row r="280" s="52" customFormat="1"/>
    <row r="281" s="52" customFormat="1"/>
    <row r="282" s="52" customFormat="1"/>
    <row r="283" s="52" customFormat="1"/>
    <row r="284" s="52" customFormat="1"/>
    <row r="285" s="52" customFormat="1"/>
    <row r="286" s="52" customFormat="1"/>
    <row r="287" s="52" customFormat="1"/>
    <row r="288" s="52" customFormat="1"/>
    <row r="289" s="52" customFormat="1"/>
    <row r="290" s="52" customFormat="1"/>
    <row r="291" s="52" customFormat="1"/>
    <row r="292" s="52" customFormat="1"/>
    <row r="293" s="52" customFormat="1"/>
    <row r="294" s="52" customFormat="1"/>
    <row r="295" s="52" customFormat="1"/>
    <row r="296" s="52" customFormat="1"/>
    <row r="297" s="52" customFormat="1"/>
    <row r="298" s="52" customFormat="1"/>
    <row r="299" s="52" customFormat="1"/>
    <row r="300" s="52" customFormat="1"/>
    <row r="301" s="52" customFormat="1"/>
    <row r="302" s="52" customFormat="1"/>
    <row r="303" s="52" customFormat="1"/>
    <row r="304" s="52" customFormat="1"/>
  </sheetData>
  <mergeCells count="3">
    <mergeCell ref="B6:C6"/>
    <mergeCell ref="B18:C18"/>
    <mergeCell ref="B4:C5"/>
  </mergeCells>
  <conditionalFormatting sqref="D6:D22">
    <cfRule type="cellIs" dxfId="0" priority="1" stopIfTrue="1" operator="lessThan">
      <formula>0</formula>
    </cfRule>
  </conditionalFormatting>
  <hyperlinks>
    <hyperlink ref="F2" location="Index!A1" display="Index" xr:uid="{6CFCA3C9-A8BF-4FFF-9DE5-E4D159742AEF}"/>
  </hyperlinks>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pageSetUpPr fitToPage="1"/>
  </sheetPr>
  <dimension ref="B2:J57"/>
  <sheetViews>
    <sheetView showGridLines="0" zoomScaleNormal="100" zoomScalePageLayoutView="66" workbookViewId="0"/>
  </sheetViews>
  <sheetFormatPr defaultColWidth="9.1796875" defaultRowHeight="10"/>
  <cols>
    <col min="1" max="1" width="1.81640625" style="63" customWidth="1"/>
    <col min="2" max="2" width="8.453125" style="63" customWidth="1"/>
    <col min="3" max="3" width="66.1796875" style="63" customWidth="1"/>
    <col min="4" max="4" width="11.453125" style="63" customWidth="1"/>
    <col min="5" max="5" width="11" style="63" customWidth="1"/>
    <col min="6" max="6" width="10.54296875" style="63" customWidth="1"/>
    <col min="7" max="7" width="11.54296875" style="63" customWidth="1"/>
    <col min="8" max="8" width="10.54296875" style="63" customWidth="1"/>
    <col min="9" max="16384" width="9.1796875" style="63"/>
  </cols>
  <sheetData>
    <row r="2" spans="2:10" ht="12.75" customHeight="1">
      <c r="B2" s="28" t="s">
        <v>84</v>
      </c>
      <c r="C2" s="28"/>
      <c r="D2" s="28"/>
      <c r="E2" s="28"/>
      <c r="F2" s="28"/>
      <c r="G2" s="28"/>
      <c r="H2" s="28"/>
      <c r="I2" s="28"/>
      <c r="J2" s="67" t="s">
        <v>1026</v>
      </c>
    </row>
    <row r="5" spans="2:10" ht="10.5">
      <c r="B5" s="29"/>
      <c r="C5" s="13" t="s">
        <v>1084</v>
      </c>
      <c r="D5" s="30">
        <v>46203</v>
      </c>
      <c r="E5" s="30">
        <v>46112</v>
      </c>
      <c r="F5" s="30">
        <v>46022</v>
      </c>
      <c r="G5" s="30">
        <v>45930</v>
      </c>
      <c r="H5" s="30">
        <v>45838</v>
      </c>
    </row>
    <row r="6" spans="2:10" ht="10.5">
      <c r="B6" s="31"/>
      <c r="C6" s="536" t="s">
        <v>87</v>
      </c>
      <c r="D6" s="537"/>
      <c r="E6" s="537"/>
      <c r="F6" s="537"/>
      <c r="G6" s="537"/>
      <c r="H6" s="538"/>
    </row>
    <row r="7" spans="2:10">
      <c r="B7" s="32">
        <v>1</v>
      </c>
      <c r="C7" s="33" t="s">
        <v>88</v>
      </c>
      <c r="D7" s="34">
        <v>308343.01505500003</v>
      </c>
      <c r="E7" s="34">
        <v>300932.40877699998</v>
      </c>
      <c r="F7" s="34">
        <v>311806.48100999999</v>
      </c>
      <c r="G7" s="34">
        <v>306136.43136049999</v>
      </c>
      <c r="H7" s="34">
        <v>303126.94279100001</v>
      </c>
    </row>
    <row r="8" spans="2:10">
      <c r="B8" s="32">
        <v>2</v>
      </c>
      <c r="C8" s="33" t="s">
        <v>89</v>
      </c>
      <c r="D8" s="34">
        <v>337758.10566</v>
      </c>
      <c r="E8" s="34">
        <v>329526.73537399998</v>
      </c>
      <c r="F8" s="34">
        <v>324555.08523099998</v>
      </c>
      <c r="G8" s="34">
        <v>318238.00075950002</v>
      </c>
      <c r="H8" s="34">
        <v>315419.25980599999</v>
      </c>
    </row>
    <row r="9" spans="2:10">
      <c r="B9" s="32">
        <v>3</v>
      </c>
      <c r="C9" s="33" t="s">
        <v>90</v>
      </c>
      <c r="D9" s="34">
        <v>379014.221532</v>
      </c>
      <c r="E9" s="34">
        <v>370247.81388500001</v>
      </c>
      <c r="F9" s="34">
        <v>365656.13334</v>
      </c>
      <c r="G9" s="34">
        <v>358899.43152450002</v>
      </c>
      <c r="H9" s="34">
        <v>355291.711648</v>
      </c>
    </row>
    <row r="10" spans="2:10" ht="10.5">
      <c r="B10" s="35"/>
      <c r="C10" s="533" t="s">
        <v>91</v>
      </c>
      <c r="D10" s="534"/>
      <c r="E10" s="534"/>
      <c r="F10" s="534"/>
      <c r="G10" s="534"/>
      <c r="H10" s="535"/>
    </row>
    <row r="11" spans="2:10">
      <c r="B11" s="32">
        <v>4</v>
      </c>
      <c r="C11" s="33" t="s">
        <v>92</v>
      </c>
      <c r="D11" s="34">
        <v>1533939.8073519026</v>
      </c>
      <c r="E11" s="34">
        <v>1495921.6043493405</v>
      </c>
      <c r="F11" s="34">
        <v>1473032.509944475</v>
      </c>
      <c r="G11" s="34">
        <v>1493239.4768527003</v>
      </c>
      <c r="H11" s="34">
        <v>1483248.1010642378</v>
      </c>
    </row>
    <row r="12" spans="2:10">
      <c r="B12" s="32" t="s">
        <v>93</v>
      </c>
      <c r="C12" s="62" t="s">
        <v>94</v>
      </c>
      <c r="D12" s="34">
        <v>1533939.8073519026</v>
      </c>
      <c r="E12" s="34">
        <v>1495921.6043493405</v>
      </c>
      <c r="F12" s="34">
        <v>1473032.509944475</v>
      </c>
      <c r="G12" s="34">
        <v>1493239.4768527003</v>
      </c>
      <c r="H12" s="34">
        <v>1483248.1010642378</v>
      </c>
    </row>
    <row r="13" spans="2:10" ht="10.5">
      <c r="B13" s="35"/>
      <c r="C13" s="539" t="s">
        <v>1051</v>
      </c>
      <c r="D13" s="540"/>
      <c r="E13" s="540"/>
      <c r="F13" s="540"/>
      <c r="G13" s="540"/>
      <c r="H13" s="541"/>
    </row>
    <row r="14" spans="2:10">
      <c r="B14" s="32">
        <v>5</v>
      </c>
      <c r="C14" s="36" t="s">
        <v>1052</v>
      </c>
      <c r="D14" s="37">
        <v>0.20101376441055013</v>
      </c>
      <c r="E14" s="37">
        <v>0.20843771498682376</v>
      </c>
      <c r="F14" s="37">
        <v>0.21167657801507267</v>
      </c>
      <c r="G14" s="37">
        <v>0.20501495982797313</v>
      </c>
      <c r="H14" s="37">
        <v>0.20436698524913327</v>
      </c>
    </row>
    <row r="15" spans="2:10" s="70" customFormat="1">
      <c r="B15" s="39" t="s">
        <v>96</v>
      </c>
      <c r="C15" s="40" t="s">
        <v>60</v>
      </c>
      <c r="D15" s="309"/>
      <c r="E15" s="309"/>
      <c r="F15" s="309"/>
      <c r="G15" s="309"/>
      <c r="H15" s="309"/>
    </row>
    <row r="16" spans="2:10" s="70" customFormat="1">
      <c r="B16" s="32" t="s">
        <v>97</v>
      </c>
      <c r="C16" s="36" t="s">
        <v>98</v>
      </c>
      <c r="D16" s="37">
        <v>0.20101376441055013</v>
      </c>
      <c r="E16" s="37">
        <v>0.20843771498682376</v>
      </c>
      <c r="F16" s="37">
        <v>0.21167657801507267</v>
      </c>
      <c r="G16" s="37">
        <v>0.20501495982797313</v>
      </c>
      <c r="H16" s="37">
        <v>0.20436698524913327</v>
      </c>
    </row>
    <row r="17" spans="2:8" s="70" customFormat="1">
      <c r="B17" s="32">
        <v>6</v>
      </c>
      <c r="C17" s="36" t="s">
        <v>99</v>
      </c>
      <c r="D17" s="37">
        <v>0.22018993446886576</v>
      </c>
      <c r="E17" s="37">
        <v>0.21695995584753056</v>
      </c>
      <c r="F17" s="37">
        <v>0.22033124390664932</v>
      </c>
      <c r="G17" s="37">
        <v>0.21311919869025292</v>
      </c>
      <c r="H17" s="37">
        <v>0.21265441673559882</v>
      </c>
    </row>
    <row r="18" spans="2:8" s="70" customFormat="1">
      <c r="B18" s="39" t="s">
        <v>100</v>
      </c>
      <c r="C18" s="40" t="s">
        <v>60</v>
      </c>
      <c r="D18" s="309"/>
      <c r="E18" s="309"/>
      <c r="F18" s="309"/>
      <c r="G18" s="309"/>
      <c r="H18" s="309"/>
    </row>
    <row r="19" spans="2:8" s="70" customFormat="1">
      <c r="B19" s="32" t="s">
        <v>101</v>
      </c>
      <c r="C19" s="41" t="s">
        <v>102</v>
      </c>
      <c r="D19" s="37">
        <v>0.22018993446886576</v>
      </c>
      <c r="E19" s="37">
        <v>0.21695995584753056</v>
      </c>
      <c r="F19" s="37">
        <v>0.22033124390664932</v>
      </c>
      <c r="G19" s="37">
        <v>0.21311919869025292</v>
      </c>
      <c r="H19" s="37">
        <v>0.21265441673559882</v>
      </c>
    </row>
    <row r="20" spans="2:8" s="70" customFormat="1">
      <c r="B20" s="42">
        <v>7</v>
      </c>
      <c r="C20" s="43" t="s">
        <v>103</v>
      </c>
      <c r="D20" s="44">
        <v>0.24708545910044954</v>
      </c>
      <c r="E20" s="44">
        <v>0.24443535829475782</v>
      </c>
      <c r="F20" s="44">
        <v>0.24823357995933379</v>
      </c>
      <c r="G20" s="44">
        <v>0.2403495467993868</v>
      </c>
      <c r="H20" s="44">
        <v>0.2395362659780764</v>
      </c>
    </row>
    <row r="21" spans="2:8" s="70" customFormat="1">
      <c r="B21" s="39" t="s">
        <v>104</v>
      </c>
      <c r="C21" s="40" t="s">
        <v>60</v>
      </c>
      <c r="D21" s="309"/>
      <c r="E21" s="309"/>
      <c r="F21" s="309"/>
      <c r="G21" s="309"/>
      <c r="H21" s="309"/>
    </row>
    <row r="22" spans="2:8" s="70" customFormat="1">
      <c r="B22" s="32" t="s">
        <v>105</v>
      </c>
      <c r="C22" s="36" t="s">
        <v>106</v>
      </c>
      <c r="D22" s="44">
        <v>0.24708545910044954</v>
      </c>
      <c r="E22" s="44">
        <v>0.24443535829475782</v>
      </c>
      <c r="F22" s="44">
        <v>0.24823357995933379</v>
      </c>
      <c r="G22" s="44">
        <v>0.2403495467993868</v>
      </c>
      <c r="H22" s="44">
        <v>0.2395362659780764</v>
      </c>
    </row>
    <row r="23" spans="2:8" s="70" customFormat="1" ht="10.5">
      <c r="B23" s="45"/>
      <c r="C23" s="542" t="s">
        <v>107</v>
      </c>
      <c r="D23" s="543"/>
      <c r="E23" s="543"/>
      <c r="F23" s="543"/>
      <c r="G23" s="543"/>
      <c r="H23" s="544"/>
    </row>
    <row r="24" spans="2:8">
      <c r="B24" s="32" t="s">
        <v>108</v>
      </c>
      <c r="C24" s="14" t="s">
        <v>109</v>
      </c>
      <c r="D24" s="37">
        <v>2.1000000000000005E-2</v>
      </c>
      <c r="E24" s="37">
        <v>2.4999999999999994E-2</v>
      </c>
      <c r="F24" s="37">
        <v>2.5000000000000008E-2</v>
      </c>
      <c r="G24" s="37">
        <v>2.5000000000000008E-2</v>
      </c>
      <c r="H24" s="37">
        <v>2.5000000000000008E-2</v>
      </c>
    </row>
    <row r="25" spans="2:8">
      <c r="B25" s="32" t="s">
        <v>110</v>
      </c>
      <c r="C25" s="14" t="s">
        <v>111</v>
      </c>
      <c r="D25" s="37">
        <v>1.3999999999999999E-2</v>
      </c>
      <c r="E25" s="37">
        <v>1.3999999999999999E-2</v>
      </c>
      <c r="F25" s="37">
        <v>1.3999999999999999E-2</v>
      </c>
      <c r="G25" s="37">
        <v>1.3999999999999999E-2</v>
      </c>
      <c r="H25" s="37">
        <v>1.3999999999999999E-2</v>
      </c>
    </row>
    <row r="26" spans="2:8">
      <c r="B26" s="32" t="s">
        <v>112</v>
      </c>
      <c r="C26" s="14" t="s">
        <v>113</v>
      </c>
      <c r="D26" s="37">
        <v>1.9000000000000003E-2</v>
      </c>
      <c r="E26" s="37">
        <v>1.9000000000000003E-2</v>
      </c>
      <c r="F26" s="37">
        <v>1.9000000000000003E-2</v>
      </c>
      <c r="G26" s="37">
        <v>1.9000000000000003E-2</v>
      </c>
      <c r="H26" s="37">
        <v>1.9000000000000003E-2</v>
      </c>
    </row>
    <row r="27" spans="2:8">
      <c r="B27" s="32" t="s">
        <v>114</v>
      </c>
      <c r="C27" s="14" t="s">
        <v>115</v>
      </c>
      <c r="D27" s="37">
        <v>0.10100000000000001</v>
      </c>
      <c r="E27" s="37">
        <v>0.105</v>
      </c>
      <c r="F27" s="37">
        <v>0.10500000000000001</v>
      </c>
      <c r="G27" s="37">
        <v>0.10500000000000001</v>
      </c>
      <c r="H27" s="37">
        <v>0.10500000000000001</v>
      </c>
    </row>
    <row r="28" spans="2:8" ht="10.5">
      <c r="B28" s="35"/>
      <c r="C28" s="545" t="s">
        <v>116</v>
      </c>
      <c r="D28" s="546"/>
      <c r="E28" s="546"/>
      <c r="F28" s="546"/>
      <c r="G28" s="546"/>
      <c r="H28" s="547"/>
    </row>
    <row r="29" spans="2:8">
      <c r="B29" s="32">
        <v>8</v>
      </c>
      <c r="C29" s="33" t="s">
        <v>117</v>
      </c>
      <c r="D29" s="37">
        <v>2.4999999999480056E-2</v>
      </c>
      <c r="E29" s="37">
        <v>2.4999999999509658E-2</v>
      </c>
      <c r="F29" s="37">
        <v>2.5000000000000001E-2</v>
      </c>
      <c r="G29" s="37">
        <v>2.5000000000000001E-2</v>
      </c>
      <c r="H29" s="37">
        <v>2.5000000000000001E-2</v>
      </c>
    </row>
    <row r="30" spans="2:8" ht="20">
      <c r="B30" s="32" t="s">
        <v>50</v>
      </c>
      <c r="C30" s="33" t="s">
        <v>118</v>
      </c>
      <c r="D30" s="37"/>
      <c r="E30" s="37"/>
      <c r="F30" s="37"/>
      <c r="G30" s="37"/>
      <c r="H30" s="37"/>
    </row>
    <row r="31" spans="2:8">
      <c r="B31" s="32">
        <v>9</v>
      </c>
      <c r="C31" s="33" t="s">
        <v>119</v>
      </c>
      <c r="D31" s="37">
        <v>2.4450871542833413E-2</v>
      </c>
      <c r="E31" s="37">
        <v>2.4485282878798705E-2</v>
      </c>
      <c r="F31" s="37">
        <v>2.4479999999999998E-2</v>
      </c>
      <c r="G31" s="37">
        <v>2.4626000000000002E-2</v>
      </c>
      <c r="H31" s="37">
        <v>2.4625999999999995E-2</v>
      </c>
    </row>
    <row r="32" spans="2:8" s="71" customFormat="1">
      <c r="B32" s="32" t="s">
        <v>120</v>
      </c>
      <c r="C32" s="33" t="s">
        <v>121</v>
      </c>
      <c r="D32" s="37">
        <v>1.9052748493732317E-2</v>
      </c>
      <c r="E32" s="37">
        <v>1.9192872391523501E-2</v>
      </c>
      <c r="F32" s="37">
        <v>1.9230000000000001E-2</v>
      </c>
      <c r="G32" s="37">
        <v>1.9206999999999998E-2</v>
      </c>
      <c r="H32" s="37">
        <v>1.9206999999999998E-2</v>
      </c>
    </row>
    <row r="33" spans="2:8" s="71" customFormat="1">
      <c r="B33" s="32">
        <v>10</v>
      </c>
      <c r="C33" s="33" t="s">
        <v>122</v>
      </c>
      <c r="D33" s="37"/>
      <c r="E33" s="37"/>
      <c r="F33" s="37"/>
      <c r="G33" s="37"/>
      <c r="H33" s="37"/>
    </row>
    <row r="34" spans="2:8" s="71" customFormat="1">
      <c r="B34" s="32" t="s">
        <v>54</v>
      </c>
      <c r="C34" s="14" t="s">
        <v>123</v>
      </c>
      <c r="D34" s="37">
        <v>3.0000000000288747E-2</v>
      </c>
      <c r="E34" s="37">
        <v>2.9999999999678981E-2</v>
      </c>
      <c r="F34" s="37">
        <v>3.0000000000000002E-2</v>
      </c>
      <c r="G34" s="37">
        <v>2.9999999999999995E-2</v>
      </c>
      <c r="H34" s="37">
        <v>0.03</v>
      </c>
    </row>
    <row r="35" spans="2:8" s="71" customFormat="1">
      <c r="B35" s="32">
        <v>11</v>
      </c>
      <c r="C35" s="33" t="s">
        <v>124</v>
      </c>
      <c r="D35" s="37">
        <v>9.8503620036334533E-2</v>
      </c>
      <c r="E35" s="37">
        <v>9.8678155269510848E-2</v>
      </c>
      <c r="F35" s="37">
        <v>9.8710000000000006E-2</v>
      </c>
      <c r="G35" s="37">
        <v>9.8833000000000004E-2</v>
      </c>
      <c r="H35" s="37">
        <v>9.8833000000000004E-2</v>
      </c>
    </row>
    <row r="36" spans="2:8" s="71" customFormat="1">
      <c r="B36" s="32" t="s">
        <v>125</v>
      </c>
      <c r="C36" s="33" t="s">
        <v>126</v>
      </c>
      <c r="D36" s="37">
        <v>0.19950000000000001</v>
      </c>
      <c r="E36" s="37">
        <v>0.20369999999999999</v>
      </c>
      <c r="F36" s="37">
        <v>0.20371</v>
      </c>
      <c r="G36" s="37">
        <v>0.20383300000000001</v>
      </c>
      <c r="H36" s="37">
        <v>0.20383300000000001</v>
      </c>
    </row>
    <row r="37" spans="2:8" s="71" customFormat="1">
      <c r="B37" s="32">
        <v>12</v>
      </c>
      <c r="C37" s="33" t="s">
        <v>127</v>
      </c>
      <c r="D37" s="37">
        <v>0.14118993446886577</v>
      </c>
      <c r="E37" s="37">
        <v>0.14128342555914183</v>
      </c>
      <c r="F37" s="37">
        <v>0.14133124390675467</v>
      </c>
      <c r="G37" s="37">
        <v>0.13411919869025293</v>
      </c>
      <c r="H37" s="37">
        <v>0.13365441673559883</v>
      </c>
    </row>
    <row r="38" spans="2:8" ht="10.5">
      <c r="B38" s="35"/>
      <c r="C38" s="533" t="s">
        <v>128</v>
      </c>
      <c r="D38" s="534"/>
      <c r="E38" s="534"/>
      <c r="F38" s="534"/>
      <c r="G38" s="534"/>
      <c r="H38" s="535"/>
    </row>
    <row r="39" spans="2:8">
      <c r="B39" s="32">
        <v>13</v>
      </c>
      <c r="C39" s="47" t="s">
        <v>129</v>
      </c>
      <c r="D39" s="34">
        <v>2489335.1515117371</v>
      </c>
      <c r="E39" s="34">
        <v>2401766.0244240281</v>
      </c>
      <c r="F39" s="34">
        <v>2385862.0203637998</v>
      </c>
      <c r="G39" s="34">
        <v>2366335.9354149071</v>
      </c>
      <c r="H39" s="34">
        <v>2389413.8000470712</v>
      </c>
    </row>
    <row r="40" spans="2:8">
      <c r="B40" s="12">
        <v>14</v>
      </c>
      <c r="C40" s="48" t="s">
        <v>130</v>
      </c>
      <c r="D40" s="37">
        <v>0.13568205368223898</v>
      </c>
      <c r="E40" s="37">
        <v>0.13720184731692356</v>
      </c>
      <c r="F40" s="37">
        <v>0.13603262990980147</v>
      </c>
      <c r="G40" s="37">
        <v>0.13448555464894335</v>
      </c>
      <c r="H40" s="37">
        <v>0.13200696329777048</v>
      </c>
    </row>
    <row r="41" spans="2:8" ht="10.5">
      <c r="B41" s="35"/>
      <c r="C41" s="545" t="s">
        <v>131</v>
      </c>
      <c r="D41" s="546"/>
      <c r="E41" s="546"/>
      <c r="F41" s="546"/>
      <c r="G41" s="546"/>
      <c r="H41" s="547"/>
    </row>
    <row r="42" spans="2:8">
      <c r="B42" s="12" t="s">
        <v>132</v>
      </c>
      <c r="C42" s="14" t="s">
        <v>133</v>
      </c>
      <c r="D42" s="37">
        <v>0</v>
      </c>
      <c r="E42" s="37">
        <v>0</v>
      </c>
      <c r="F42" s="37">
        <v>0</v>
      </c>
      <c r="G42" s="37">
        <v>0</v>
      </c>
      <c r="H42" s="37">
        <v>0</v>
      </c>
    </row>
    <row r="43" spans="2:8">
      <c r="B43" s="12" t="s">
        <v>134</v>
      </c>
      <c r="C43" s="14" t="s">
        <v>111</v>
      </c>
      <c r="D43" s="37">
        <v>0</v>
      </c>
      <c r="E43" s="37">
        <v>0</v>
      </c>
      <c r="F43" s="37">
        <v>0</v>
      </c>
      <c r="G43" s="37">
        <v>0</v>
      </c>
      <c r="H43" s="37">
        <v>0</v>
      </c>
    </row>
    <row r="44" spans="2:8">
      <c r="B44" s="12" t="s">
        <v>135</v>
      </c>
      <c r="C44" s="14" t="s">
        <v>136</v>
      </c>
      <c r="D44" s="37">
        <v>0.03</v>
      </c>
      <c r="E44" s="37">
        <v>0.03</v>
      </c>
      <c r="F44" s="37">
        <v>0.03</v>
      </c>
      <c r="G44" s="37">
        <v>0.03</v>
      </c>
      <c r="H44" s="37">
        <v>0.03</v>
      </c>
    </row>
    <row r="45" spans="2:8" ht="10.5">
      <c r="B45" s="35"/>
      <c r="C45" s="545" t="s">
        <v>137</v>
      </c>
      <c r="D45" s="546"/>
      <c r="E45" s="546"/>
      <c r="F45" s="546"/>
      <c r="G45" s="546"/>
      <c r="H45" s="547"/>
    </row>
    <row r="46" spans="2:8">
      <c r="B46" s="12" t="s">
        <v>138</v>
      </c>
      <c r="C46" s="49" t="s">
        <v>139</v>
      </c>
      <c r="D46" s="37">
        <v>0</v>
      </c>
      <c r="E46" s="37">
        <v>0</v>
      </c>
      <c r="F46" s="37">
        <v>0</v>
      </c>
      <c r="G46" s="37">
        <v>0</v>
      </c>
      <c r="H46" s="37">
        <v>0</v>
      </c>
    </row>
    <row r="47" spans="2:8">
      <c r="B47" s="12" t="s">
        <v>140</v>
      </c>
      <c r="C47" s="49" t="s">
        <v>141</v>
      </c>
      <c r="D47" s="37">
        <v>0.03</v>
      </c>
      <c r="E47" s="37">
        <v>0.03</v>
      </c>
      <c r="F47" s="37">
        <v>0.03</v>
      </c>
      <c r="G47" s="37">
        <v>0.03</v>
      </c>
      <c r="H47" s="37">
        <v>0.03</v>
      </c>
    </row>
    <row r="48" spans="2:8" ht="10.5">
      <c r="B48" s="35"/>
      <c r="C48" s="533" t="s">
        <v>142</v>
      </c>
      <c r="D48" s="534"/>
      <c r="E48" s="534"/>
      <c r="F48" s="534"/>
      <c r="G48" s="534"/>
      <c r="H48" s="535"/>
    </row>
    <row r="49" spans="2:8">
      <c r="B49" s="32">
        <v>15</v>
      </c>
      <c r="C49" s="47" t="s">
        <v>143</v>
      </c>
      <c r="D49" s="34">
        <v>268900.75567941787</v>
      </c>
      <c r="E49" s="34">
        <v>266618.70948000002</v>
      </c>
      <c r="F49" s="34">
        <v>261880.09764392886</v>
      </c>
      <c r="G49" s="34">
        <v>253703.40649175877</v>
      </c>
      <c r="H49" s="34">
        <v>247106.29698264055</v>
      </c>
    </row>
    <row r="50" spans="2:8">
      <c r="B50" s="12" t="s">
        <v>144</v>
      </c>
      <c r="C50" s="48" t="s">
        <v>145</v>
      </c>
      <c r="D50" s="34">
        <v>239381.11147007221</v>
      </c>
      <c r="E50" s="34">
        <v>233098.21760500001</v>
      </c>
      <c r="F50" s="34">
        <v>233818.49277639418</v>
      </c>
      <c r="G50" s="34">
        <v>236066.86974981302</v>
      </c>
      <c r="H50" s="34">
        <v>231880.16835479651</v>
      </c>
    </row>
    <row r="51" spans="2:8">
      <c r="B51" s="12" t="s">
        <v>146</v>
      </c>
      <c r="C51" s="48" t="s">
        <v>147</v>
      </c>
      <c r="D51" s="34">
        <v>102410.50391988248</v>
      </c>
      <c r="E51" s="34">
        <v>100582.508061</v>
      </c>
      <c r="F51" s="34">
        <v>102230.1639444179</v>
      </c>
      <c r="G51" s="34">
        <v>103875.11833821202</v>
      </c>
      <c r="H51" s="34">
        <v>105644.53694366428</v>
      </c>
    </row>
    <row r="52" spans="2:8">
      <c r="B52" s="32">
        <v>16</v>
      </c>
      <c r="C52" s="47" t="s">
        <v>148</v>
      </c>
      <c r="D52" s="34">
        <v>136970.60755018971</v>
      </c>
      <c r="E52" s="34">
        <v>132515.70954400001</v>
      </c>
      <c r="F52" s="34">
        <v>131588.32883197628</v>
      </c>
      <c r="G52" s="34">
        <v>132191.751411601</v>
      </c>
      <c r="H52" s="34">
        <v>126235.63141113223</v>
      </c>
    </row>
    <row r="53" spans="2:8">
      <c r="B53" s="32">
        <v>17</v>
      </c>
      <c r="C53" s="47" t="s">
        <v>149</v>
      </c>
      <c r="D53" s="50">
        <v>1.9632004302885595</v>
      </c>
      <c r="E53" s="50">
        <v>2.0119910953476965</v>
      </c>
      <c r="F53" s="50">
        <v>1.9901468463690328</v>
      </c>
      <c r="G53" s="50">
        <v>1.9192075434556508</v>
      </c>
      <c r="H53" s="50">
        <v>1.9577835078691923</v>
      </c>
    </row>
    <row r="54" spans="2:8" ht="10.5">
      <c r="B54" s="35"/>
      <c r="C54" s="533" t="s">
        <v>150</v>
      </c>
      <c r="D54" s="534"/>
      <c r="E54" s="534"/>
      <c r="F54" s="534"/>
      <c r="G54" s="534"/>
      <c r="H54" s="535"/>
    </row>
    <row r="55" spans="2:8">
      <c r="B55" s="32">
        <v>18</v>
      </c>
      <c r="C55" s="47" t="s">
        <v>151</v>
      </c>
      <c r="D55" s="34">
        <v>2003665.738511059</v>
      </c>
      <c r="E55" s="34">
        <v>1897733.6574021403</v>
      </c>
      <c r="F55" s="34">
        <v>1896108.0390433229</v>
      </c>
      <c r="G55" s="34">
        <v>1901748.7688217182</v>
      </c>
      <c r="H55" s="34">
        <v>1841548.3634994505</v>
      </c>
    </row>
    <row r="56" spans="2:8">
      <c r="B56" s="32">
        <v>19</v>
      </c>
      <c r="C56" s="64" t="s">
        <v>152</v>
      </c>
      <c r="D56" s="34">
        <v>1518277.5775347494</v>
      </c>
      <c r="E56" s="34">
        <v>1501248.7359546311</v>
      </c>
      <c r="F56" s="34">
        <v>1510219.1813074918</v>
      </c>
      <c r="G56" s="34">
        <v>1486253.9470143269</v>
      </c>
      <c r="H56" s="34">
        <v>1472895.3654499417</v>
      </c>
    </row>
    <row r="57" spans="2:8">
      <c r="B57" s="32">
        <v>20</v>
      </c>
      <c r="C57" s="47" t="s">
        <v>153</v>
      </c>
      <c r="D57" s="519">
        <v>1.3196965878692892</v>
      </c>
      <c r="E57" s="50">
        <v>1.2641034173430215</v>
      </c>
      <c r="F57" s="50">
        <v>1.2555184456084996</v>
      </c>
      <c r="G57" s="37">
        <v>1.2795584312102661</v>
      </c>
      <c r="H57" s="37">
        <v>1.2502913694326767</v>
      </c>
    </row>
  </sheetData>
  <mergeCells count="10">
    <mergeCell ref="C38:H38"/>
    <mergeCell ref="C48:H48"/>
    <mergeCell ref="C54:H54"/>
    <mergeCell ref="C6:H6"/>
    <mergeCell ref="C10:H10"/>
    <mergeCell ref="C13:H13"/>
    <mergeCell ref="C23:H23"/>
    <mergeCell ref="C28:H28"/>
    <mergeCell ref="C41:H41"/>
    <mergeCell ref="C45:H45"/>
  </mergeCells>
  <hyperlinks>
    <hyperlink ref="J2" location="Index!A1" display="Index" xr:uid="{B8C02AAF-EF87-416F-BFC9-6AC7089A28BA}"/>
  </hyperlinks>
  <pageMargins left="0.70866141732283472" right="0.70866141732283472" top="0.74803149606299213" bottom="0.74803149606299213" header="0.31496062992125984" footer="0.31496062992125984"/>
  <pageSetup paperSize="9" scale="64" orientation="portrait" r:id="rId1"/>
  <headerFooter>
    <oddHeader xml:space="preserve">&amp;CEN </oddHeader>
    <oddFooter>&amp;C&amp;P</oddFooter>
  </headerFooter>
  <rowBreaks count="1" manualBreakCount="1">
    <brk id="2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tabColor theme="4"/>
    <pageSetUpPr fitToPage="1"/>
  </sheetPr>
  <dimension ref="A2:G124"/>
  <sheetViews>
    <sheetView showGridLines="0" zoomScaleNormal="100" zoomScalePageLayoutView="130" workbookViewId="0"/>
  </sheetViews>
  <sheetFormatPr defaultColWidth="9" defaultRowHeight="10"/>
  <cols>
    <col min="1" max="1" width="2.54296875" style="66" customWidth="1"/>
    <col min="2" max="2" width="9" style="66"/>
    <col min="3" max="3" width="98.81640625" style="66" customWidth="1"/>
    <col min="4" max="4" width="15.54296875" style="66" customWidth="1"/>
    <col min="5" max="5" width="15.81640625" style="66" customWidth="1"/>
    <col min="6" max="16384" width="9" style="66"/>
  </cols>
  <sheetData>
    <row r="2" spans="2:7" ht="10.5">
      <c r="B2" s="28" t="s">
        <v>2</v>
      </c>
      <c r="C2" s="68"/>
      <c r="D2" s="68"/>
      <c r="E2" s="68"/>
      <c r="F2" s="68"/>
      <c r="G2" s="67" t="s">
        <v>1026</v>
      </c>
    </row>
    <row r="4" spans="2:7" ht="73.5">
      <c r="C4" s="91" t="s">
        <v>1084</v>
      </c>
      <c r="D4" s="109" t="s">
        <v>166</v>
      </c>
      <c r="E4" s="109" t="s">
        <v>1059</v>
      </c>
    </row>
    <row r="5" spans="2:7" ht="10.5">
      <c r="B5" s="548" t="s">
        <v>167</v>
      </c>
      <c r="C5" s="549"/>
      <c r="D5" s="549"/>
      <c r="E5" s="550"/>
    </row>
    <row r="6" spans="2:7">
      <c r="B6" s="310">
        <v>1</v>
      </c>
      <c r="C6" s="311" t="s">
        <v>168</v>
      </c>
      <c r="D6" s="312">
        <v>144064.012017</v>
      </c>
      <c r="E6" s="313" t="s">
        <v>169</v>
      </c>
    </row>
    <row r="7" spans="2:7">
      <c r="B7" s="310"/>
      <c r="C7" s="311" t="s">
        <v>170</v>
      </c>
      <c r="D7" s="312"/>
      <c r="E7" s="314"/>
    </row>
    <row r="8" spans="2:7">
      <c r="B8" s="310"/>
      <c r="C8" s="311" t="s">
        <v>171</v>
      </c>
      <c r="D8" s="312"/>
      <c r="E8" s="314"/>
    </row>
    <row r="9" spans="2:7">
      <c r="B9" s="310"/>
      <c r="C9" s="311" t="s">
        <v>172</v>
      </c>
      <c r="D9" s="312"/>
      <c r="E9" s="314"/>
    </row>
    <row r="10" spans="2:7">
      <c r="B10" s="310">
        <v>2</v>
      </c>
      <c r="C10" s="311" t="s">
        <v>173</v>
      </c>
      <c r="D10" s="312">
        <v>153583.372611</v>
      </c>
      <c r="E10" s="314"/>
    </row>
    <row r="11" spans="2:7">
      <c r="B11" s="310">
        <v>3</v>
      </c>
      <c r="C11" s="311" t="s">
        <v>174</v>
      </c>
      <c r="D11" s="312">
        <v>11115.508265</v>
      </c>
      <c r="E11" s="314"/>
    </row>
    <row r="12" spans="2:7">
      <c r="B12" s="310" t="s">
        <v>175</v>
      </c>
      <c r="C12" s="311" t="s">
        <v>176</v>
      </c>
      <c r="D12" s="312">
        <v>0</v>
      </c>
      <c r="E12" s="314"/>
    </row>
    <row r="13" spans="2:7">
      <c r="B13" s="310">
        <v>4</v>
      </c>
      <c r="C13" s="311" t="s">
        <v>177</v>
      </c>
      <c r="D13" s="312">
        <v>0</v>
      </c>
      <c r="E13" s="314"/>
    </row>
    <row r="14" spans="2:7">
      <c r="B14" s="310">
        <v>5</v>
      </c>
      <c r="C14" s="311" t="s">
        <v>178</v>
      </c>
      <c r="D14" s="312">
        <v>0</v>
      </c>
      <c r="E14" s="314"/>
    </row>
    <row r="15" spans="2:7">
      <c r="B15" s="310" t="s">
        <v>179</v>
      </c>
      <c r="C15" s="311" t="s">
        <v>180</v>
      </c>
      <c r="D15" s="312">
        <v>10893.381572</v>
      </c>
      <c r="E15" s="314"/>
    </row>
    <row r="16" spans="2:7" ht="10.5">
      <c r="B16" s="315">
        <v>6</v>
      </c>
      <c r="C16" s="316" t="s">
        <v>181</v>
      </c>
      <c r="D16" s="317">
        <v>319656.27446499997</v>
      </c>
      <c r="E16" s="318"/>
    </row>
    <row r="17" spans="2:5" ht="10.5">
      <c r="B17" s="554" t="s">
        <v>182</v>
      </c>
      <c r="C17" s="555"/>
      <c r="D17" s="555"/>
      <c r="E17" s="556"/>
    </row>
    <row r="18" spans="2:5">
      <c r="B18" s="310">
        <v>7</v>
      </c>
      <c r="C18" s="319" t="s">
        <v>183</v>
      </c>
      <c r="D18" s="312">
        <v>0</v>
      </c>
      <c r="E18" s="314"/>
    </row>
    <row r="19" spans="2:5">
      <c r="B19" s="310">
        <v>8</v>
      </c>
      <c r="C19" s="319" t="s">
        <v>184</v>
      </c>
      <c r="D19" s="312">
        <v>-8637.0485709999994</v>
      </c>
      <c r="E19" s="313" t="s">
        <v>185</v>
      </c>
    </row>
    <row r="20" spans="2:5">
      <c r="B20" s="310">
        <v>9</v>
      </c>
      <c r="C20" s="319" t="s">
        <v>60</v>
      </c>
      <c r="D20" s="312"/>
      <c r="E20" s="314"/>
    </row>
    <row r="21" spans="2:5" ht="20">
      <c r="B21" s="310">
        <v>10</v>
      </c>
      <c r="C21" s="319" t="s">
        <v>186</v>
      </c>
      <c r="D21" s="312">
        <v>0</v>
      </c>
      <c r="E21" s="314"/>
    </row>
    <row r="22" spans="2:5">
      <c r="B22" s="310">
        <v>11</v>
      </c>
      <c r="C22" s="319" t="s">
        <v>187</v>
      </c>
      <c r="D22" s="312">
        <v>0</v>
      </c>
      <c r="E22" s="314"/>
    </row>
    <row r="23" spans="2:5">
      <c r="B23" s="310">
        <v>12</v>
      </c>
      <c r="C23" s="319" t="s">
        <v>188</v>
      </c>
      <c r="D23" s="312">
        <v>0</v>
      </c>
      <c r="E23" s="314"/>
    </row>
    <row r="24" spans="2:5">
      <c r="B24" s="310">
        <v>13</v>
      </c>
      <c r="C24" s="319" t="s">
        <v>189</v>
      </c>
      <c r="D24" s="312">
        <v>0</v>
      </c>
      <c r="E24" s="314"/>
    </row>
    <row r="25" spans="2:5">
      <c r="B25" s="310">
        <v>14</v>
      </c>
      <c r="C25" s="319" t="s">
        <v>190</v>
      </c>
      <c r="D25" s="312">
        <v>-1603.572007</v>
      </c>
      <c r="E25" s="314"/>
    </row>
    <row r="26" spans="2:5">
      <c r="B26" s="310">
        <v>15</v>
      </c>
      <c r="C26" s="319" t="s">
        <v>191</v>
      </c>
      <c r="D26" s="312">
        <v>0</v>
      </c>
      <c r="E26" s="314"/>
    </row>
    <row r="27" spans="2:5">
      <c r="B27" s="310">
        <v>16</v>
      </c>
      <c r="C27" s="319" t="s">
        <v>192</v>
      </c>
      <c r="D27" s="312">
        <v>0</v>
      </c>
      <c r="E27" s="314"/>
    </row>
    <row r="28" spans="2:5" ht="20">
      <c r="B28" s="310">
        <v>17</v>
      </c>
      <c r="C28" s="319" t="s">
        <v>193</v>
      </c>
      <c r="D28" s="312">
        <v>0</v>
      </c>
      <c r="E28" s="314"/>
    </row>
    <row r="29" spans="2:5" ht="20">
      <c r="B29" s="310">
        <v>18</v>
      </c>
      <c r="C29" s="319" t="s">
        <v>194</v>
      </c>
      <c r="D29" s="312">
        <v>0</v>
      </c>
      <c r="E29" s="314"/>
    </row>
    <row r="30" spans="2:5" ht="20">
      <c r="B30" s="310">
        <v>19</v>
      </c>
      <c r="C30" s="319" t="s">
        <v>195</v>
      </c>
      <c r="D30" s="312">
        <v>0</v>
      </c>
      <c r="E30" s="314"/>
    </row>
    <row r="31" spans="2:5">
      <c r="B31" s="310">
        <v>20</v>
      </c>
      <c r="C31" s="319" t="s">
        <v>60</v>
      </c>
      <c r="D31" s="312"/>
      <c r="E31" s="314"/>
    </row>
    <row r="32" spans="2:5">
      <c r="B32" s="310" t="s">
        <v>196</v>
      </c>
      <c r="C32" s="319" t="s">
        <v>197</v>
      </c>
      <c r="D32" s="312">
        <v>0</v>
      </c>
      <c r="E32" s="314"/>
    </row>
    <row r="33" spans="2:6">
      <c r="B33" s="310" t="s">
        <v>198</v>
      </c>
      <c r="C33" s="319" t="s">
        <v>199</v>
      </c>
      <c r="D33" s="312">
        <v>0</v>
      </c>
      <c r="E33" s="314"/>
    </row>
    <row r="34" spans="2:6">
      <c r="B34" s="310" t="s">
        <v>200</v>
      </c>
      <c r="C34" s="314" t="s">
        <v>201</v>
      </c>
      <c r="D34" s="312">
        <v>0</v>
      </c>
      <c r="E34" s="314"/>
    </row>
    <row r="35" spans="2:6">
      <c r="B35" s="310" t="s">
        <v>202</v>
      </c>
      <c r="C35" s="319" t="s">
        <v>203</v>
      </c>
      <c r="D35" s="312">
        <v>0</v>
      </c>
      <c r="E35" s="314"/>
    </row>
    <row r="36" spans="2:6" ht="20">
      <c r="B36" s="310">
        <v>21</v>
      </c>
      <c r="C36" s="319" t="s">
        <v>1060</v>
      </c>
      <c r="D36" s="312">
        <v>0</v>
      </c>
      <c r="E36" s="314"/>
    </row>
    <row r="37" spans="2:6">
      <c r="B37" s="310">
        <v>22</v>
      </c>
      <c r="C37" s="319" t="s">
        <v>204</v>
      </c>
      <c r="D37" s="312">
        <v>0</v>
      </c>
      <c r="E37" s="314"/>
    </row>
    <row r="38" spans="2:6" ht="20">
      <c r="B38" s="310">
        <v>23</v>
      </c>
      <c r="C38" s="319" t="s">
        <v>205</v>
      </c>
      <c r="D38" s="312">
        <v>0</v>
      </c>
      <c r="E38" s="314"/>
    </row>
    <row r="39" spans="2:6">
      <c r="B39" s="310">
        <v>24</v>
      </c>
      <c r="C39" s="319" t="s">
        <v>60</v>
      </c>
      <c r="D39" s="312"/>
      <c r="E39" s="314"/>
    </row>
    <row r="40" spans="2:6">
      <c r="B40" s="310">
        <v>25</v>
      </c>
      <c r="C40" s="319" t="s">
        <v>206</v>
      </c>
      <c r="D40" s="312">
        <v>0</v>
      </c>
      <c r="E40" s="314"/>
    </row>
    <row r="41" spans="2:6">
      <c r="B41" s="310" t="s">
        <v>207</v>
      </c>
      <c r="C41" s="319" t="s">
        <v>208</v>
      </c>
      <c r="D41" s="312">
        <v>0</v>
      </c>
      <c r="E41" s="314"/>
    </row>
    <row r="42" spans="2:6" ht="20">
      <c r="B42" s="310" t="s">
        <v>209</v>
      </c>
      <c r="C42" s="319" t="s">
        <v>210</v>
      </c>
      <c r="D42" s="312">
        <v>0</v>
      </c>
      <c r="E42" s="314"/>
    </row>
    <row r="43" spans="2:6">
      <c r="B43" s="310">
        <v>26</v>
      </c>
      <c r="C43" s="319" t="s">
        <v>60</v>
      </c>
      <c r="D43" s="312"/>
      <c r="E43" s="314"/>
    </row>
    <row r="44" spans="2:6">
      <c r="B44" s="310">
        <v>27</v>
      </c>
      <c r="C44" s="319" t="s">
        <v>1055</v>
      </c>
      <c r="D44" s="312">
        <v>0</v>
      </c>
      <c r="E44" s="314"/>
      <c r="F44" s="117"/>
    </row>
    <row r="45" spans="2:6">
      <c r="B45" s="310" t="s">
        <v>211</v>
      </c>
      <c r="C45" s="319" t="s">
        <v>212</v>
      </c>
      <c r="D45" s="312">
        <v>-929.11737600000004</v>
      </c>
      <c r="E45" s="314"/>
      <c r="F45" s="117"/>
    </row>
    <row r="46" spans="2:6" ht="10.5">
      <c r="B46" s="310">
        <v>28</v>
      </c>
      <c r="C46" s="320" t="s">
        <v>213</v>
      </c>
      <c r="D46" s="312">
        <v>-11169.737954</v>
      </c>
      <c r="E46" s="314"/>
    </row>
    <row r="47" spans="2:6" ht="10.5">
      <c r="B47" s="310">
        <v>29</v>
      </c>
      <c r="C47" s="320" t="s">
        <v>214</v>
      </c>
      <c r="D47" s="317">
        <v>308343.01505500003</v>
      </c>
      <c r="E47" s="314"/>
    </row>
    <row r="48" spans="2:6" ht="10.5">
      <c r="B48" s="554" t="s">
        <v>215</v>
      </c>
      <c r="C48" s="555"/>
      <c r="D48" s="555"/>
      <c r="E48" s="556"/>
    </row>
    <row r="49" spans="2:5">
      <c r="B49" s="310">
        <v>30</v>
      </c>
      <c r="C49" s="319" t="s">
        <v>216</v>
      </c>
      <c r="D49" s="312">
        <v>29415.090605000001</v>
      </c>
      <c r="E49" s="313" t="s">
        <v>217</v>
      </c>
    </row>
    <row r="50" spans="2:5">
      <c r="B50" s="310">
        <v>31</v>
      </c>
      <c r="C50" s="319" t="s">
        <v>218</v>
      </c>
      <c r="D50" s="312">
        <v>0</v>
      </c>
      <c r="E50" s="314"/>
    </row>
    <row r="51" spans="2:5">
      <c r="B51" s="310">
        <v>32</v>
      </c>
      <c r="C51" s="319" t="s">
        <v>219</v>
      </c>
      <c r="D51" s="312">
        <v>0</v>
      </c>
      <c r="E51" s="314"/>
    </row>
    <row r="52" spans="2:5">
      <c r="B52" s="310">
        <v>33</v>
      </c>
      <c r="C52" s="319" t="s">
        <v>220</v>
      </c>
      <c r="D52" s="312">
        <v>0</v>
      </c>
      <c r="E52" s="314"/>
    </row>
    <row r="53" spans="2:5" s="106" customFormat="1">
      <c r="B53" s="310" t="s">
        <v>221</v>
      </c>
      <c r="C53" s="319" t="s">
        <v>222</v>
      </c>
      <c r="D53" s="312">
        <v>0</v>
      </c>
      <c r="E53" s="314"/>
    </row>
    <row r="54" spans="2:5" s="106" customFormat="1">
      <c r="B54" s="310" t="s">
        <v>223</v>
      </c>
      <c r="C54" s="319" t="s">
        <v>224</v>
      </c>
      <c r="D54" s="312">
        <v>0</v>
      </c>
      <c r="E54" s="314"/>
    </row>
    <row r="55" spans="2:5" ht="20">
      <c r="B55" s="310">
        <v>34</v>
      </c>
      <c r="C55" s="319" t="s">
        <v>225</v>
      </c>
      <c r="D55" s="312">
        <v>0</v>
      </c>
      <c r="E55" s="314"/>
    </row>
    <row r="56" spans="2:5">
      <c r="B56" s="310">
        <v>35</v>
      </c>
      <c r="C56" s="319" t="s">
        <v>226</v>
      </c>
      <c r="D56" s="312">
        <v>0</v>
      </c>
      <c r="E56" s="314"/>
    </row>
    <row r="57" spans="2:5" ht="10.5">
      <c r="B57" s="315">
        <v>36</v>
      </c>
      <c r="C57" s="320" t="s">
        <v>227</v>
      </c>
      <c r="D57" s="317">
        <v>29415.090605000001</v>
      </c>
      <c r="E57" s="314"/>
    </row>
    <row r="58" spans="2:5" ht="10.5">
      <c r="B58" s="554" t="s">
        <v>228</v>
      </c>
      <c r="C58" s="555"/>
      <c r="D58" s="555"/>
      <c r="E58" s="556"/>
    </row>
    <row r="59" spans="2:5">
      <c r="B59" s="310">
        <v>37</v>
      </c>
      <c r="C59" s="319" t="s">
        <v>229</v>
      </c>
      <c r="D59" s="312">
        <v>0</v>
      </c>
      <c r="E59" s="314"/>
    </row>
    <row r="60" spans="2:5" ht="20">
      <c r="B60" s="310">
        <v>38</v>
      </c>
      <c r="C60" s="319" t="s">
        <v>230</v>
      </c>
      <c r="D60" s="312">
        <v>0</v>
      </c>
      <c r="E60" s="314"/>
    </row>
    <row r="61" spans="2:5" ht="20">
      <c r="B61" s="310">
        <v>39</v>
      </c>
      <c r="C61" s="319" t="s">
        <v>231</v>
      </c>
      <c r="D61" s="312">
        <v>0</v>
      </c>
      <c r="E61" s="314"/>
    </row>
    <row r="62" spans="2:5" ht="20">
      <c r="B62" s="310">
        <v>40</v>
      </c>
      <c r="C62" s="319" t="s">
        <v>232</v>
      </c>
      <c r="D62" s="312">
        <v>0</v>
      </c>
      <c r="E62" s="314"/>
    </row>
    <row r="63" spans="2:5">
      <c r="B63" s="310">
        <v>41</v>
      </c>
      <c r="C63" s="319" t="s">
        <v>60</v>
      </c>
      <c r="D63" s="312"/>
      <c r="E63" s="314"/>
    </row>
    <row r="64" spans="2:5">
      <c r="B64" s="310">
        <v>42</v>
      </c>
      <c r="C64" s="319" t="s">
        <v>1056</v>
      </c>
      <c r="D64" s="312">
        <v>0</v>
      </c>
      <c r="E64" s="314"/>
    </row>
    <row r="65" spans="1:5">
      <c r="B65" s="310" t="s">
        <v>233</v>
      </c>
      <c r="C65" s="319" t="s">
        <v>234</v>
      </c>
      <c r="D65" s="312">
        <v>0</v>
      </c>
      <c r="E65" s="314"/>
    </row>
    <row r="66" spans="1:5" ht="10.5">
      <c r="B66" s="315">
        <v>43</v>
      </c>
      <c r="C66" s="320" t="s">
        <v>235</v>
      </c>
      <c r="D66" s="317">
        <v>0</v>
      </c>
      <c r="E66" s="314"/>
    </row>
    <row r="67" spans="1:5" ht="10.5">
      <c r="B67" s="315">
        <v>44</v>
      </c>
      <c r="C67" s="320" t="s">
        <v>236</v>
      </c>
      <c r="D67" s="317">
        <v>29415.090605000001</v>
      </c>
      <c r="E67" s="314"/>
    </row>
    <row r="68" spans="1:5" ht="10.5">
      <c r="B68" s="315">
        <v>45</v>
      </c>
      <c r="C68" s="320" t="s">
        <v>237</v>
      </c>
      <c r="D68" s="317">
        <v>337758.10566</v>
      </c>
      <c r="E68" s="314"/>
    </row>
    <row r="69" spans="1:5" ht="10.5">
      <c r="B69" s="554" t="s">
        <v>238</v>
      </c>
      <c r="C69" s="555"/>
      <c r="D69" s="555"/>
      <c r="E69" s="556"/>
    </row>
    <row r="70" spans="1:5">
      <c r="B70" s="310">
        <v>46</v>
      </c>
      <c r="C70" s="319" t="s">
        <v>216</v>
      </c>
      <c r="D70" s="312">
        <v>42055.323664000003</v>
      </c>
      <c r="E70" s="314"/>
    </row>
    <row r="71" spans="1:5" ht="20">
      <c r="B71" s="310">
        <v>47</v>
      </c>
      <c r="C71" s="319" t="s">
        <v>239</v>
      </c>
      <c r="D71" s="312">
        <v>0</v>
      </c>
      <c r="E71" s="314"/>
    </row>
    <row r="72" spans="1:5" s="106" customFormat="1">
      <c r="A72" s="74"/>
      <c r="B72" s="310" t="s">
        <v>240</v>
      </c>
      <c r="C72" s="319" t="s">
        <v>241</v>
      </c>
      <c r="D72" s="312">
        <v>0</v>
      </c>
      <c r="E72" s="314"/>
    </row>
    <row r="73" spans="1:5" s="106" customFormat="1">
      <c r="A73" s="74"/>
      <c r="B73" s="310" t="s">
        <v>242</v>
      </c>
      <c r="C73" s="319" t="s">
        <v>243</v>
      </c>
      <c r="D73" s="312">
        <v>0</v>
      </c>
      <c r="E73" s="314"/>
    </row>
    <row r="74" spans="1:5" ht="20">
      <c r="B74" s="310">
        <v>48</v>
      </c>
      <c r="C74" s="319" t="s">
        <v>244</v>
      </c>
      <c r="D74" s="312">
        <v>0</v>
      </c>
      <c r="E74" s="314"/>
    </row>
    <row r="75" spans="1:5">
      <c r="B75" s="310">
        <v>49</v>
      </c>
      <c r="C75" s="319" t="s">
        <v>245</v>
      </c>
      <c r="D75" s="312">
        <v>0</v>
      </c>
      <c r="E75" s="314"/>
    </row>
    <row r="76" spans="1:5">
      <c r="B76" s="310">
        <v>50</v>
      </c>
      <c r="C76" s="319" t="s">
        <v>246</v>
      </c>
      <c r="D76" s="312">
        <v>0</v>
      </c>
      <c r="E76" s="314"/>
    </row>
    <row r="77" spans="1:5" ht="10.5">
      <c r="B77" s="315">
        <v>51</v>
      </c>
      <c r="C77" s="320" t="s">
        <v>247</v>
      </c>
      <c r="D77" s="317">
        <v>42055.323664000003</v>
      </c>
      <c r="E77" s="318"/>
    </row>
    <row r="78" spans="1:5" ht="10.5">
      <c r="B78" s="554" t="s">
        <v>248</v>
      </c>
      <c r="C78" s="555"/>
      <c r="D78" s="555"/>
      <c r="E78" s="556"/>
    </row>
    <row r="79" spans="1:5">
      <c r="B79" s="310">
        <v>52</v>
      </c>
      <c r="C79" s="319" t="s">
        <v>249</v>
      </c>
      <c r="D79" s="312">
        <v>0</v>
      </c>
      <c r="E79" s="314"/>
    </row>
    <row r="80" spans="1:5" ht="20">
      <c r="B80" s="310">
        <v>53</v>
      </c>
      <c r="C80" s="319" t="s">
        <v>250</v>
      </c>
      <c r="D80" s="312">
        <v>0</v>
      </c>
      <c r="E80" s="314"/>
    </row>
    <row r="81" spans="2:5" ht="20">
      <c r="B81" s="310">
        <v>54</v>
      </c>
      <c r="C81" s="319" t="s">
        <v>251</v>
      </c>
      <c r="D81" s="312">
        <v>0</v>
      </c>
      <c r="E81" s="314"/>
    </row>
    <row r="82" spans="2:5">
      <c r="B82" s="310" t="s">
        <v>252</v>
      </c>
      <c r="C82" s="319" t="s">
        <v>60</v>
      </c>
      <c r="D82" s="312"/>
      <c r="E82" s="314"/>
    </row>
    <row r="83" spans="2:5" ht="20">
      <c r="B83" s="310">
        <v>55</v>
      </c>
      <c r="C83" s="319" t="s">
        <v>253</v>
      </c>
      <c r="D83" s="312">
        <v>-22.373954000000001</v>
      </c>
      <c r="E83" s="314"/>
    </row>
    <row r="84" spans="2:5">
      <c r="B84" s="310">
        <v>56</v>
      </c>
      <c r="C84" s="319" t="s">
        <v>60</v>
      </c>
      <c r="D84" s="312"/>
      <c r="E84" s="314"/>
    </row>
    <row r="85" spans="2:5" ht="10.5">
      <c r="B85" s="310" t="s">
        <v>1061</v>
      </c>
      <c r="C85" s="314" t="s">
        <v>254</v>
      </c>
      <c r="D85" s="317">
        <v>0</v>
      </c>
      <c r="E85" s="314"/>
    </row>
    <row r="86" spans="2:5" ht="10.5">
      <c r="B86" s="310" t="s">
        <v>255</v>
      </c>
      <c r="C86" s="314" t="s">
        <v>256</v>
      </c>
      <c r="D86" s="317">
        <v>776.83383800000001</v>
      </c>
      <c r="E86" s="314"/>
    </row>
    <row r="87" spans="2:5" ht="10.5">
      <c r="B87" s="315">
        <v>57</v>
      </c>
      <c r="C87" s="318" t="s">
        <v>257</v>
      </c>
      <c r="D87" s="317">
        <v>754.45988399999999</v>
      </c>
      <c r="E87" s="314"/>
    </row>
    <row r="88" spans="2:5" ht="10.5">
      <c r="B88" s="315">
        <v>58</v>
      </c>
      <c r="C88" s="318" t="s">
        <v>258</v>
      </c>
      <c r="D88" s="317">
        <v>41300.86378</v>
      </c>
      <c r="E88" s="314"/>
    </row>
    <row r="89" spans="2:5" ht="10.5">
      <c r="B89" s="315">
        <v>59</v>
      </c>
      <c r="C89" s="318" t="s">
        <v>259</v>
      </c>
      <c r="D89" s="317">
        <v>379058.96944000002</v>
      </c>
      <c r="E89" s="314"/>
    </row>
    <row r="90" spans="2:5" ht="10.5">
      <c r="B90" s="315">
        <v>60</v>
      </c>
      <c r="C90" s="318" t="s">
        <v>260</v>
      </c>
      <c r="D90" s="317">
        <v>1533939.8073519026</v>
      </c>
      <c r="E90" s="318"/>
    </row>
    <row r="91" spans="2:5" ht="10.5">
      <c r="B91" s="548" t="s">
        <v>261</v>
      </c>
      <c r="C91" s="549"/>
      <c r="D91" s="549"/>
      <c r="E91" s="550"/>
    </row>
    <row r="92" spans="2:5">
      <c r="B92" s="110">
        <v>61</v>
      </c>
      <c r="C92" s="113" t="s">
        <v>262</v>
      </c>
      <c r="D92" s="321">
        <v>0.20101376441055013</v>
      </c>
      <c r="E92" s="104"/>
    </row>
    <row r="93" spans="2:5">
      <c r="B93" s="110">
        <v>62</v>
      </c>
      <c r="C93" s="113" t="s">
        <v>263</v>
      </c>
      <c r="D93" s="321">
        <v>0.22018993446886576</v>
      </c>
      <c r="E93" s="104"/>
    </row>
    <row r="94" spans="2:5">
      <c r="B94" s="110">
        <v>63</v>
      </c>
      <c r="C94" s="113" t="s">
        <v>264</v>
      </c>
      <c r="D94" s="321">
        <v>0.24708545910044954</v>
      </c>
      <c r="E94" s="104"/>
    </row>
    <row r="95" spans="2:5">
      <c r="B95" s="110">
        <v>64</v>
      </c>
      <c r="C95" s="113" t="s">
        <v>265</v>
      </c>
      <c r="D95" s="321">
        <v>0.1575</v>
      </c>
      <c r="E95" s="104"/>
    </row>
    <row r="96" spans="2:5">
      <c r="B96" s="110">
        <v>65</v>
      </c>
      <c r="C96" s="104" t="s">
        <v>266</v>
      </c>
      <c r="D96" s="321">
        <v>2.4999999999480056E-2</v>
      </c>
      <c r="E96" s="104"/>
    </row>
    <row r="97" spans="2:5">
      <c r="B97" s="110">
        <v>66</v>
      </c>
      <c r="C97" s="104" t="s">
        <v>267</v>
      </c>
      <c r="D97" s="321">
        <v>2.4450871542833413E-2</v>
      </c>
      <c r="E97" s="104"/>
    </row>
    <row r="98" spans="2:5">
      <c r="B98" s="110">
        <v>67</v>
      </c>
      <c r="C98" s="104" t="s">
        <v>268</v>
      </c>
      <c r="D98" s="321">
        <v>1.9052748493732317E-2</v>
      </c>
      <c r="E98" s="104"/>
    </row>
    <row r="99" spans="2:5">
      <c r="B99" s="110" t="s">
        <v>269</v>
      </c>
      <c r="C99" s="113" t="s">
        <v>270</v>
      </c>
      <c r="D99" s="321">
        <v>3.0000000000288747E-2</v>
      </c>
      <c r="E99" s="104"/>
    </row>
    <row r="100" spans="2:5">
      <c r="B100" s="110" t="s">
        <v>271</v>
      </c>
      <c r="C100" s="113" t="s">
        <v>272</v>
      </c>
      <c r="D100" s="321">
        <v>1.3999999999999999E-2</v>
      </c>
      <c r="E100" s="104"/>
    </row>
    <row r="101" spans="2:5" ht="10.5">
      <c r="B101" s="110">
        <v>68</v>
      </c>
      <c r="C101" s="114" t="s">
        <v>273</v>
      </c>
      <c r="D101" s="321">
        <v>0.14118993446886577</v>
      </c>
      <c r="E101" s="104"/>
    </row>
    <row r="102" spans="2:5" ht="10.5">
      <c r="B102" s="548" t="s">
        <v>274</v>
      </c>
      <c r="C102" s="549"/>
      <c r="D102" s="549"/>
      <c r="E102" s="550"/>
    </row>
    <row r="103" spans="2:5">
      <c r="B103" s="110">
        <v>69</v>
      </c>
      <c r="C103" s="108" t="s">
        <v>275</v>
      </c>
      <c r="D103" s="112"/>
      <c r="E103" s="104"/>
    </row>
    <row r="104" spans="2:5">
      <c r="B104" s="110">
        <v>70</v>
      </c>
      <c r="C104" s="108" t="s">
        <v>275</v>
      </c>
      <c r="D104" s="112"/>
      <c r="E104" s="104"/>
    </row>
    <row r="105" spans="2:5">
      <c r="B105" s="110">
        <v>71</v>
      </c>
      <c r="C105" s="108" t="s">
        <v>275</v>
      </c>
      <c r="D105" s="112"/>
      <c r="E105" s="104"/>
    </row>
    <row r="106" spans="2:5" ht="10.5">
      <c r="B106" s="548" t="s">
        <v>276</v>
      </c>
      <c r="C106" s="549"/>
      <c r="D106" s="549"/>
      <c r="E106" s="550"/>
    </row>
    <row r="107" spans="2:5">
      <c r="B107" s="557">
        <v>72</v>
      </c>
      <c r="C107" s="560" t="s">
        <v>1057</v>
      </c>
      <c r="D107" s="563">
        <v>0</v>
      </c>
      <c r="E107" s="566"/>
    </row>
    <row r="108" spans="2:5">
      <c r="B108" s="558"/>
      <c r="C108" s="561"/>
      <c r="D108" s="564"/>
      <c r="E108" s="567"/>
    </row>
    <row r="109" spans="2:5">
      <c r="B109" s="559"/>
      <c r="C109" s="562"/>
      <c r="D109" s="565"/>
      <c r="E109" s="568"/>
    </row>
    <row r="110" spans="2:5" ht="20">
      <c r="B110" s="110">
        <v>73</v>
      </c>
      <c r="C110" s="113" t="s">
        <v>277</v>
      </c>
      <c r="D110" s="312">
        <v>32216.657343999999</v>
      </c>
      <c r="E110" s="104"/>
    </row>
    <row r="111" spans="2:5">
      <c r="B111" s="110">
        <v>74</v>
      </c>
      <c r="C111" s="113" t="s">
        <v>60</v>
      </c>
      <c r="D111" s="312"/>
      <c r="E111" s="104"/>
    </row>
    <row r="112" spans="2:5" ht="20">
      <c r="B112" s="110">
        <v>75</v>
      </c>
      <c r="C112" s="113" t="s">
        <v>1058</v>
      </c>
      <c r="D112" s="312">
        <v>0</v>
      </c>
      <c r="E112" s="104"/>
    </row>
    <row r="113" spans="2:5" ht="10.5">
      <c r="B113" s="548" t="s">
        <v>278</v>
      </c>
      <c r="C113" s="549"/>
      <c r="D113" s="549"/>
      <c r="E113" s="550"/>
    </row>
    <row r="114" spans="2:5">
      <c r="B114" s="110">
        <v>76</v>
      </c>
      <c r="C114" s="113" t="s">
        <v>279</v>
      </c>
      <c r="D114" s="112"/>
      <c r="E114" s="104"/>
    </row>
    <row r="115" spans="2:5">
      <c r="B115" s="110">
        <v>77</v>
      </c>
      <c r="C115" s="113" t="s">
        <v>280</v>
      </c>
      <c r="D115" s="112"/>
      <c r="E115" s="104"/>
    </row>
    <row r="116" spans="2:5">
      <c r="B116" s="110">
        <v>78</v>
      </c>
      <c r="C116" s="113" t="s">
        <v>281</v>
      </c>
      <c r="D116" s="112"/>
      <c r="E116" s="104"/>
    </row>
    <row r="117" spans="2:5">
      <c r="B117" s="110">
        <v>79</v>
      </c>
      <c r="C117" s="113" t="s">
        <v>282</v>
      </c>
      <c r="D117" s="112"/>
      <c r="E117" s="104"/>
    </row>
    <row r="118" spans="2:5">
      <c r="B118" s="551" t="s">
        <v>283</v>
      </c>
      <c r="C118" s="552"/>
      <c r="D118" s="552"/>
      <c r="E118" s="553"/>
    </row>
    <row r="119" spans="2:5">
      <c r="B119" s="110">
        <v>80</v>
      </c>
      <c r="C119" s="113" t="s">
        <v>284</v>
      </c>
      <c r="D119" s="113"/>
      <c r="E119" s="104"/>
    </row>
    <row r="120" spans="2:5">
      <c r="B120" s="110">
        <v>81</v>
      </c>
      <c r="C120" s="113" t="s">
        <v>285</v>
      </c>
      <c r="D120" s="113"/>
      <c r="E120" s="104" t="s">
        <v>163</v>
      </c>
    </row>
    <row r="121" spans="2:5">
      <c r="B121" s="110">
        <v>82</v>
      </c>
      <c r="C121" s="113" t="s">
        <v>286</v>
      </c>
      <c r="D121" s="111"/>
      <c r="E121" s="104"/>
    </row>
    <row r="122" spans="2:5">
      <c r="B122" s="110">
        <v>83</v>
      </c>
      <c r="C122" s="113" t="s">
        <v>287</v>
      </c>
      <c r="D122" s="111"/>
      <c r="E122" s="104"/>
    </row>
    <row r="123" spans="2:5">
      <c r="B123" s="110">
        <v>84</v>
      </c>
      <c r="C123" s="113" t="s">
        <v>288</v>
      </c>
      <c r="D123" s="111"/>
      <c r="E123" s="104"/>
    </row>
    <row r="124" spans="2:5">
      <c r="B124" s="110">
        <v>85</v>
      </c>
      <c r="C124" s="113" t="s">
        <v>289</v>
      </c>
      <c r="D124" s="111"/>
      <c r="E124" s="104"/>
    </row>
  </sheetData>
  <mergeCells count="15">
    <mergeCell ref="B5:E5"/>
    <mergeCell ref="B17:E17"/>
    <mergeCell ref="B69:E69"/>
    <mergeCell ref="B58:E58"/>
    <mergeCell ref="B48:E48"/>
    <mergeCell ref="B113:E113"/>
    <mergeCell ref="B118:E118"/>
    <mergeCell ref="B78:E78"/>
    <mergeCell ref="B106:E106"/>
    <mergeCell ref="B107:B109"/>
    <mergeCell ref="C107:C109"/>
    <mergeCell ref="D107:D109"/>
    <mergeCell ref="E107:E109"/>
    <mergeCell ref="B91:E91"/>
    <mergeCell ref="B102:E102"/>
  </mergeCells>
  <hyperlinks>
    <hyperlink ref="G2" location="Index!A1" display="Index" xr:uid="{38E9F031-96A7-4E1A-BFD4-F3AB415D302A}"/>
  </hyperlinks>
  <pageMargins left="0.23622047244094491" right="0.23622047244094491" top="0.74803149606299213" bottom="0.74803149606299213" header="0.31496062992125984" footer="0.31496062992125984"/>
  <pageSetup paperSize="9" scale="28" orientation="portrait" r:id="rId1"/>
  <headerFooter>
    <oddHeader>&amp;CEN</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0D3E-29D6-4BCD-A756-CA17D7A02BD0}">
  <sheetPr>
    <tabColor theme="4"/>
    <pageSetUpPr fitToPage="1"/>
  </sheetPr>
  <dimension ref="B2:S35"/>
  <sheetViews>
    <sheetView showGridLines="0" zoomScaleNormal="100" zoomScalePageLayoutView="90" workbookViewId="0"/>
  </sheetViews>
  <sheetFormatPr defaultColWidth="9" defaultRowHeight="10"/>
  <cols>
    <col min="1" max="1" width="2" style="2" customWidth="1"/>
    <col min="2" max="2" width="4.1796875" style="2" customWidth="1"/>
    <col min="3" max="3" width="49.1796875" style="2" bestFit="1" customWidth="1"/>
    <col min="4" max="4" width="23.26953125" style="2" customWidth="1"/>
    <col min="5" max="5" width="31.54296875" style="2" customWidth="1"/>
    <col min="6" max="16384" width="9" style="2"/>
  </cols>
  <sheetData>
    <row r="2" spans="2:19" ht="10.5">
      <c r="B2" s="28" t="s">
        <v>3</v>
      </c>
      <c r="C2" s="68"/>
      <c r="D2" s="68"/>
      <c r="E2" s="68"/>
      <c r="F2" s="68"/>
      <c r="G2" s="67" t="s">
        <v>1026</v>
      </c>
    </row>
    <row r="3" spans="2:19" ht="14.65" customHeight="1">
      <c r="B3" s="119"/>
      <c r="C3" s="119"/>
      <c r="D3" s="119"/>
      <c r="E3" s="119"/>
      <c r="F3" s="119"/>
      <c r="G3" s="119"/>
      <c r="H3" s="119"/>
      <c r="I3" s="119"/>
      <c r="J3" s="119"/>
      <c r="K3" s="119"/>
      <c r="L3" s="119"/>
      <c r="M3" s="119"/>
      <c r="N3" s="119"/>
      <c r="O3" s="119"/>
      <c r="P3" s="119"/>
      <c r="Q3" s="119"/>
      <c r="R3" s="119"/>
      <c r="S3" s="119"/>
    </row>
    <row r="4" spans="2:19" ht="21">
      <c r="C4" s="573" t="s">
        <v>1084</v>
      </c>
      <c r="D4" s="121" t="s">
        <v>290</v>
      </c>
      <c r="E4" s="121" t="s">
        <v>291</v>
      </c>
    </row>
    <row r="5" spans="2:19" ht="10.5">
      <c r="C5" s="574"/>
      <c r="D5" s="122">
        <v>46203</v>
      </c>
      <c r="E5" s="122">
        <v>46203</v>
      </c>
    </row>
    <row r="6" spans="2:19" ht="10.5">
      <c r="B6" s="569" t="s">
        <v>1053</v>
      </c>
      <c r="C6" s="570"/>
      <c r="D6" s="570"/>
      <c r="E6" s="570"/>
    </row>
    <row r="7" spans="2:19">
      <c r="B7" s="322">
        <v>1</v>
      </c>
      <c r="C7" s="323" t="s">
        <v>977</v>
      </c>
      <c r="D7" s="323">
        <v>153831</v>
      </c>
      <c r="E7" s="323">
        <v>153831</v>
      </c>
    </row>
    <row r="8" spans="2:19">
      <c r="B8" s="322">
        <v>2</v>
      </c>
      <c r="C8" s="323" t="s">
        <v>978</v>
      </c>
      <c r="D8" s="323">
        <v>164187</v>
      </c>
      <c r="E8" s="323">
        <v>164187</v>
      </c>
    </row>
    <row r="9" spans="2:19">
      <c r="B9" s="322">
        <v>3</v>
      </c>
      <c r="C9" s="323" t="s">
        <v>979</v>
      </c>
      <c r="D9" s="323">
        <v>27673</v>
      </c>
      <c r="E9" s="323">
        <v>27673</v>
      </c>
    </row>
    <row r="10" spans="2:19">
      <c r="B10" s="322">
        <v>4</v>
      </c>
      <c r="C10" s="323" t="s">
        <v>980</v>
      </c>
      <c r="D10" s="323">
        <v>2611</v>
      </c>
      <c r="E10" s="323">
        <v>2611</v>
      </c>
    </row>
    <row r="11" spans="2:19">
      <c r="B11" s="322">
        <v>5</v>
      </c>
      <c r="C11" s="323" t="s">
        <v>981</v>
      </c>
      <c r="D11" s="323">
        <v>91183</v>
      </c>
      <c r="E11" s="323">
        <v>91183</v>
      </c>
    </row>
    <row r="12" spans="2:19">
      <c r="B12" s="322">
        <v>6</v>
      </c>
      <c r="C12" s="323" t="s">
        <v>982</v>
      </c>
      <c r="D12" s="323">
        <v>1933689</v>
      </c>
      <c r="E12" s="323">
        <v>1933689</v>
      </c>
    </row>
    <row r="13" spans="2:19">
      <c r="B13" s="322">
        <v>7</v>
      </c>
      <c r="C13" s="323" t="s">
        <v>983</v>
      </c>
      <c r="D13" s="323">
        <v>1262</v>
      </c>
      <c r="E13" s="323">
        <v>1262</v>
      </c>
    </row>
    <row r="14" spans="2:19">
      <c r="B14" s="322">
        <v>8</v>
      </c>
      <c r="C14" s="323" t="s">
        <v>984</v>
      </c>
      <c r="D14" s="323">
        <v>14634</v>
      </c>
      <c r="E14" s="323">
        <v>14634</v>
      </c>
    </row>
    <row r="15" spans="2:19">
      <c r="B15" s="322">
        <v>9</v>
      </c>
      <c r="C15" s="323" t="s">
        <v>985</v>
      </c>
      <c r="D15" s="323">
        <v>14650</v>
      </c>
      <c r="E15" s="323">
        <v>14650</v>
      </c>
    </row>
    <row r="16" spans="2:19">
      <c r="B16" s="322">
        <v>10</v>
      </c>
      <c r="C16" s="323" t="s">
        <v>986</v>
      </c>
      <c r="D16" s="323">
        <v>0</v>
      </c>
      <c r="E16" s="323">
        <v>0</v>
      </c>
    </row>
    <row r="17" spans="2:5">
      <c r="B17" s="322">
        <v>11</v>
      </c>
      <c r="C17" s="323" t="s">
        <v>773</v>
      </c>
      <c r="D17" s="323">
        <v>12187</v>
      </c>
      <c r="E17" s="323">
        <v>12187</v>
      </c>
    </row>
    <row r="18" spans="2:5">
      <c r="B18" s="322">
        <v>12</v>
      </c>
      <c r="C18" s="323" t="s">
        <v>987</v>
      </c>
      <c r="D18" s="323">
        <v>1370</v>
      </c>
      <c r="E18" s="323">
        <v>1370</v>
      </c>
    </row>
    <row r="19" spans="2:5" ht="10.5">
      <c r="B19" s="322"/>
      <c r="C19" s="324" t="s">
        <v>292</v>
      </c>
      <c r="D19" s="324">
        <v>2417277</v>
      </c>
      <c r="E19" s="324">
        <v>2417277</v>
      </c>
    </row>
    <row r="20" spans="2:5" ht="10.5">
      <c r="B20" s="571" t="s">
        <v>1054</v>
      </c>
      <c r="C20" s="572"/>
      <c r="D20" s="572"/>
      <c r="E20" s="572"/>
    </row>
    <row r="21" spans="2:5">
      <c r="B21" s="322">
        <v>1</v>
      </c>
      <c r="C21" s="323" t="s">
        <v>988</v>
      </c>
      <c r="D21" s="323">
        <v>10420</v>
      </c>
      <c r="E21" s="323">
        <v>10420</v>
      </c>
    </row>
    <row r="22" spans="2:5">
      <c r="B22" s="322">
        <v>2</v>
      </c>
      <c r="C22" s="323" t="s">
        <v>989</v>
      </c>
      <c r="D22" s="323">
        <v>1330575</v>
      </c>
      <c r="E22" s="323">
        <v>1330575</v>
      </c>
    </row>
    <row r="23" spans="2:5">
      <c r="B23" s="322">
        <v>3</v>
      </c>
      <c r="C23" s="323" t="s">
        <v>990</v>
      </c>
      <c r="D23" s="323">
        <v>3228</v>
      </c>
      <c r="E23" s="323">
        <v>3228</v>
      </c>
    </row>
    <row r="24" spans="2:5">
      <c r="B24" s="322">
        <v>4</v>
      </c>
      <c r="C24" s="323" t="s">
        <v>991</v>
      </c>
      <c r="D24" s="323">
        <v>591753</v>
      </c>
      <c r="E24" s="323">
        <v>591753</v>
      </c>
    </row>
    <row r="25" spans="2:5">
      <c r="B25" s="322">
        <v>5</v>
      </c>
      <c r="C25" s="323" t="s">
        <v>992</v>
      </c>
      <c r="D25" s="323">
        <v>19708</v>
      </c>
      <c r="E25" s="323">
        <v>19708</v>
      </c>
    </row>
    <row r="26" spans="2:5">
      <c r="B26" s="322">
        <v>6</v>
      </c>
      <c r="C26" s="323" t="s">
        <v>993</v>
      </c>
      <c r="D26" s="323">
        <f>33020+26575</f>
        <v>59595</v>
      </c>
      <c r="E26" s="323">
        <v>59595</v>
      </c>
    </row>
    <row r="27" spans="2:5">
      <c r="B27" s="322">
        <v>7</v>
      </c>
      <c r="C27" s="323" t="s">
        <v>994</v>
      </c>
      <c r="D27" s="323">
        <v>0</v>
      </c>
      <c r="E27" s="323">
        <v>0</v>
      </c>
    </row>
    <row r="28" spans="2:5">
      <c r="B28" s="322">
        <v>8</v>
      </c>
      <c r="C28" s="323" t="s">
        <v>995</v>
      </c>
      <c r="D28" s="323">
        <v>71448</v>
      </c>
      <c r="E28" s="323">
        <v>71448</v>
      </c>
    </row>
    <row r="29" spans="2:5" ht="10.5">
      <c r="B29" s="322"/>
      <c r="C29" s="324" t="s">
        <v>293</v>
      </c>
      <c r="D29" s="324">
        <v>2086727</v>
      </c>
      <c r="E29" s="324">
        <v>2086727</v>
      </c>
    </row>
    <row r="30" spans="2:5" ht="10.5">
      <c r="B30" s="571" t="s">
        <v>294</v>
      </c>
      <c r="C30" s="572"/>
      <c r="D30" s="572"/>
      <c r="E30" s="572"/>
    </row>
    <row r="31" spans="2:5">
      <c r="B31" s="322">
        <v>1</v>
      </c>
      <c r="C31" s="323" t="s">
        <v>996</v>
      </c>
      <c r="D31" s="323">
        <v>23610</v>
      </c>
      <c r="E31" s="323">
        <v>23610</v>
      </c>
    </row>
    <row r="32" spans="2:5">
      <c r="B32" s="322">
        <v>2</v>
      </c>
      <c r="C32" s="323" t="s">
        <v>997</v>
      </c>
      <c r="D32" s="323">
        <v>120454</v>
      </c>
      <c r="E32" s="323">
        <v>120454</v>
      </c>
    </row>
    <row r="33" spans="2:5">
      <c r="B33" s="322">
        <v>3</v>
      </c>
      <c r="C33" s="323" t="s">
        <v>998</v>
      </c>
      <c r="D33" s="323">
        <v>11116</v>
      </c>
      <c r="E33" s="323">
        <v>11116</v>
      </c>
    </row>
    <row r="34" spans="2:5">
      <c r="B34" s="322">
        <v>4</v>
      </c>
      <c r="C34" s="323" t="s">
        <v>999</v>
      </c>
      <c r="D34" s="323">
        <v>175370</v>
      </c>
      <c r="E34" s="323">
        <v>175370</v>
      </c>
    </row>
    <row r="35" spans="2:5" ht="10.5">
      <c r="B35" s="322"/>
      <c r="C35" s="324" t="s">
        <v>295</v>
      </c>
      <c r="D35" s="324">
        <v>330550</v>
      </c>
      <c r="E35" s="324">
        <v>330550</v>
      </c>
    </row>
  </sheetData>
  <mergeCells count="4">
    <mergeCell ref="B6:E6"/>
    <mergeCell ref="B20:E20"/>
    <mergeCell ref="B30:E30"/>
    <mergeCell ref="C4:C5"/>
  </mergeCells>
  <hyperlinks>
    <hyperlink ref="G2" location="Index!A1" display="Index" xr:uid="{4C465DD6-A773-4615-AE43-3FDA2C5FCF03}"/>
  </hyperlinks>
  <pageMargins left="0.7" right="0.7" top="0.75" bottom="0.75" header="0.3" footer="0.3"/>
  <pageSetup paperSize="9" scale="51" orientation="portrait" r:id="rId1"/>
  <headerFooter>
    <oddHeader>&amp;CEN</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C849-DC5D-46D8-B087-42B27A89D06E}">
  <sheetPr>
    <tabColor theme="4"/>
    <pageSetUpPr fitToPage="1"/>
  </sheetPr>
  <dimension ref="A2:Q35"/>
  <sheetViews>
    <sheetView showGridLines="0" zoomScale="99" zoomScaleNormal="99" workbookViewId="0"/>
  </sheetViews>
  <sheetFormatPr defaultColWidth="9.1796875" defaultRowHeight="10"/>
  <cols>
    <col min="1" max="1" width="2" style="2" customWidth="1"/>
    <col min="2" max="2" width="16" style="2" customWidth="1"/>
    <col min="3" max="3" width="18.54296875" style="2" customWidth="1"/>
    <col min="4" max="4" width="15.54296875" style="2" customWidth="1"/>
    <col min="5" max="5" width="22.54296875" style="2" customWidth="1"/>
    <col min="6" max="6" width="21" style="2" customWidth="1"/>
    <col min="7" max="7" width="14.453125" style="2" customWidth="1"/>
    <col min="8" max="8" width="11" style="2" customWidth="1"/>
    <col min="9" max="9" width="14" style="2" customWidth="1"/>
    <col min="10" max="10" width="25.81640625" style="2" bestFit="1" customWidth="1"/>
    <col min="11" max="11" width="27.81640625" style="2" customWidth="1"/>
    <col min="12" max="12" width="9.1796875" style="2"/>
    <col min="13" max="13" width="13.1796875" style="2" customWidth="1"/>
    <col min="14" max="14" width="11.453125" style="2" customWidth="1"/>
    <col min="15" max="15" width="14.54296875" style="2" customWidth="1"/>
    <col min="16" max="16384" width="9.1796875" style="2"/>
  </cols>
  <sheetData>
    <row r="2" spans="1:17" ht="14.5">
      <c r="B2" s="125" t="s">
        <v>4</v>
      </c>
      <c r="C2" s="126"/>
      <c r="D2" s="126"/>
      <c r="E2" s="126"/>
      <c r="F2" s="127"/>
      <c r="G2" s="128"/>
      <c r="H2" s="128"/>
      <c r="I2" s="128"/>
      <c r="J2" s="128"/>
      <c r="K2" s="128"/>
      <c r="L2" s="128"/>
      <c r="M2" s="128"/>
      <c r="N2" s="128"/>
      <c r="O2" s="128"/>
      <c r="P2" s="128"/>
      <c r="Q2" s="128" t="s">
        <v>1026</v>
      </c>
    </row>
    <row r="3" spans="1:17" ht="10.5">
      <c r="B3" s="27"/>
    </row>
    <row r="5" spans="1:17" ht="15.75" customHeight="1">
      <c r="C5" s="578" t="s">
        <v>304</v>
      </c>
      <c r="D5" s="579"/>
      <c r="E5" s="578" t="s">
        <v>305</v>
      </c>
      <c r="F5" s="579"/>
      <c r="G5" s="575" t="s">
        <v>306</v>
      </c>
      <c r="H5" s="575" t="s">
        <v>307</v>
      </c>
      <c r="I5" s="582" t="s">
        <v>308</v>
      </c>
      <c r="J5" s="582"/>
      <c r="K5" s="582"/>
      <c r="L5" s="582"/>
      <c r="M5" s="575" t="s">
        <v>309</v>
      </c>
      <c r="N5" s="575" t="s">
        <v>310</v>
      </c>
      <c r="O5" s="575" t="s">
        <v>311</v>
      </c>
    </row>
    <row r="6" spans="1:17">
      <c r="C6" s="580"/>
      <c r="D6" s="581"/>
      <c r="E6" s="580"/>
      <c r="F6" s="581"/>
      <c r="G6" s="576"/>
      <c r="H6" s="576"/>
      <c r="I6" s="582"/>
      <c r="J6" s="582"/>
      <c r="K6" s="582"/>
      <c r="L6" s="582"/>
      <c r="M6" s="576"/>
      <c r="N6" s="576"/>
      <c r="O6" s="576"/>
    </row>
    <row r="7" spans="1:17" ht="30">
      <c r="B7" s="3" t="s">
        <v>1084</v>
      </c>
      <c r="C7" s="86" t="s">
        <v>312</v>
      </c>
      <c r="D7" s="86" t="s">
        <v>313</v>
      </c>
      <c r="E7" s="86" t="s">
        <v>314</v>
      </c>
      <c r="F7" s="86" t="s">
        <v>315</v>
      </c>
      <c r="G7" s="577"/>
      <c r="H7" s="577"/>
      <c r="I7" s="131" t="s">
        <v>316</v>
      </c>
      <c r="J7" s="131" t="s">
        <v>305</v>
      </c>
      <c r="K7" s="131" t="s">
        <v>317</v>
      </c>
      <c r="L7" s="130" t="s">
        <v>318</v>
      </c>
      <c r="M7" s="577"/>
      <c r="N7" s="577"/>
      <c r="O7" s="577"/>
    </row>
    <row r="8" spans="1:17" ht="21">
      <c r="A8" s="132"/>
      <c r="B8" s="138" t="s">
        <v>320</v>
      </c>
      <c r="C8" s="133"/>
      <c r="D8" s="133"/>
      <c r="E8" s="133"/>
      <c r="F8" s="133"/>
      <c r="G8" s="133"/>
      <c r="H8" s="133"/>
      <c r="I8" s="133"/>
      <c r="J8" s="133"/>
      <c r="K8" s="133"/>
      <c r="L8" s="133"/>
      <c r="M8" s="133"/>
      <c r="N8" s="134"/>
      <c r="O8" s="134"/>
    </row>
    <row r="9" spans="1:17">
      <c r="B9" s="504" t="s">
        <v>1115</v>
      </c>
      <c r="C9" s="325">
        <v>25.27322217</v>
      </c>
      <c r="D9" s="325">
        <v>0</v>
      </c>
      <c r="E9" s="325">
        <v>0</v>
      </c>
      <c r="F9" s="325">
        <v>0</v>
      </c>
      <c r="G9" s="325">
        <v>0</v>
      </c>
      <c r="H9" s="326">
        <v>25.27322217</v>
      </c>
      <c r="I9" s="325">
        <v>2.958154</v>
      </c>
      <c r="J9" s="325">
        <v>0</v>
      </c>
      <c r="K9" s="325">
        <v>0</v>
      </c>
      <c r="L9" s="325">
        <v>2.958154</v>
      </c>
      <c r="M9" s="326">
        <v>36.976925000000001</v>
      </c>
      <c r="N9" s="135">
        <v>2.6830654881588383E-5</v>
      </c>
      <c r="O9" s="135">
        <v>0.01</v>
      </c>
    </row>
    <row r="10" spans="1:17">
      <c r="B10" s="504" t="s">
        <v>1000</v>
      </c>
      <c r="C10" s="325">
        <v>63.878956130000006</v>
      </c>
      <c r="D10" s="325">
        <v>0</v>
      </c>
      <c r="E10" s="325">
        <v>0</v>
      </c>
      <c r="F10" s="325">
        <v>0</v>
      </c>
      <c r="G10" s="325">
        <v>0</v>
      </c>
      <c r="H10" s="326">
        <v>63.878956130000006</v>
      </c>
      <c r="I10" s="325">
        <v>1.664514</v>
      </c>
      <c r="J10" s="325">
        <v>0</v>
      </c>
      <c r="K10" s="325">
        <v>0</v>
      </c>
      <c r="L10" s="325">
        <v>1.664514</v>
      </c>
      <c r="M10" s="326">
        <v>20.806425000000001</v>
      </c>
      <c r="N10" s="135">
        <v>1.50972534491349E-5</v>
      </c>
      <c r="O10" s="135">
        <v>0.02</v>
      </c>
    </row>
    <row r="11" spans="1:17">
      <c r="B11" s="504" t="s">
        <v>1001</v>
      </c>
      <c r="C11" s="325">
        <v>1.04853942</v>
      </c>
      <c r="D11" s="325">
        <v>0</v>
      </c>
      <c r="E11" s="325">
        <v>0</v>
      </c>
      <c r="F11" s="325">
        <v>0</v>
      </c>
      <c r="G11" s="325">
        <v>0</v>
      </c>
      <c r="H11" s="326">
        <v>1.04853942</v>
      </c>
      <c r="I11" s="325">
        <v>9.2670000000000002E-2</v>
      </c>
      <c r="J11" s="325">
        <v>0</v>
      </c>
      <c r="K11" s="325">
        <v>0</v>
      </c>
      <c r="L11" s="325">
        <v>9.2670000000000002E-2</v>
      </c>
      <c r="M11" s="326">
        <v>1.1583749999999999</v>
      </c>
      <c r="N11" s="135">
        <v>8.4052310592240818E-7</v>
      </c>
      <c r="O11" s="135">
        <v>1.4999999999999999E-2</v>
      </c>
    </row>
    <row r="12" spans="1:17">
      <c r="B12" s="504" t="s">
        <v>1002</v>
      </c>
      <c r="C12" s="325">
        <v>4.0084399999999999E-2</v>
      </c>
      <c r="D12" s="325">
        <v>0</v>
      </c>
      <c r="E12" s="325">
        <v>0</v>
      </c>
      <c r="F12" s="325">
        <v>0</v>
      </c>
      <c r="G12" s="325">
        <v>0</v>
      </c>
      <c r="H12" s="326">
        <v>4.0084399999999999E-2</v>
      </c>
      <c r="I12" s="325">
        <v>2.1700000000000001E-3</v>
      </c>
      <c r="J12" s="325">
        <v>0</v>
      </c>
      <c r="K12" s="325">
        <v>0</v>
      </c>
      <c r="L12" s="325">
        <v>2.1700000000000001E-3</v>
      </c>
      <c r="M12" s="326">
        <v>2.7125E-2</v>
      </c>
      <c r="N12" s="135">
        <v>1.9682045320509612E-8</v>
      </c>
      <c r="O12" s="135">
        <v>1.4999999999999999E-2</v>
      </c>
    </row>
    <row r="13" spans="1:17">
      <c r="B13" s="504" t="s">
        <v>1003</v>
      </c>
      <c r="C13" s="325">
        <v>1.37615273</v>
      </c>
      <c r="D13" s="325">
        <v>0</v>
      </c>
      <c r="E13" s="325">
        <v>0</v>
      </c>
      <c r="F13" s="325">
        <v>0</v>
      </c>
      <c r="G13" s="325">
        <v>0</v>
      </c>
      <c r="H13" s="326">
        <v>1.37615273</v>
      </c>
      <c r="I13" s="325">
        <v>0.109399</v>
      </c>
      <c r="J13" s="325">
        <v>0</v>
      </c>
      <c r="K13" s="325">
        <v>0</v>
      </c>
      <c r="L13" s="325">
        <v>0.109399</v>
      </c>
      <c r="M13" s="326">
        <v>1.3674875</v>
      </c>
      <c r="N13" s="135">
        <v>9.9225625622969177E-7</v>
      </c>
      <c r="O13" s="135">
        <v>1.2500000000000001E-2</v>
      </c>
    </row>
    <row r="14" spans="1:17">
      <c r="B14" s="504" t="s">
        <v>1004</v>
      </c>
      <c r="C14" s="325">
        <v>2330.3902224499998</v>
      </c>
      <c r="D14" s="325">
        <v>0</v>
      </c>
      <c r="E14" s="325">
        <v>0</v>
      </c>
      <c r="F14" s="325">
        <v>0</v>
      </c>
      <c r="G14" s="325">
        <v>0</v>
      </c>
      <c r="H14" s="326">
        <v>2330.3902224499998</v>
      </c>
      <c r="I14" s="325">
        <v>73.880562999999995</v>
      </c>
      <c r="J14" s="325">
        <v>0</v>
      </c>
      <c r="K14" s="325">
        <v>0</v>
      </c>
      <c r="L14" s="325">
        <v>73.880562999999995</v>
      </c>
      <c r="M14" s="326">
        <v>923.50703749999991</v>
      </c>
      <c r="N14" s="135">
        <v>6.7010165404182741E-4</v>
      </c>
      <c r="O14" s="135">
        <v>2.5000000000000001E-2</v>
      </c>
    </row>
    <row r="15" spans="1:17">
      <c r="B15" s="504" t="s">
        <v>1005</v>
      </c>
      <c r="C15" s="325">
        <v>2018.77014938</v>
      </c>
      <c r="D15" s="325">
        <v>0</v>
      </c>
      <c r="E15" s="325">
        <v>0</v>
      </c>
      <c r="F15" s="325">
        <v>0</v>
      </c>
      <c r="G15" s="325">
        <v>0</v>
      </c>
      <c r="H15" s="326">
        <v>2018.77014938</v>
      </c>
      <c r="I15" s="325">
        <v>161.49955199999999</v>
      </c>
      <c r="J15" s="325">
        <v>0</v>
      </c>
      <c r="K15" s="325">
        <v>0</v>
      </c>
      <c r="L15" s="325">
        <v>161.49955199999999</v>
      </c>
      <c r="M15" s="326">
        <v>2018.7444</v>
      </c>
      <c r="N15" s="135">
        <v>1.4648117519382483E-3</v>
      </c>
      <c r="O15" s="135">
        <v>1.4999999999999999E-2</v>
      </c>
    </row>
    <row r="16" spans="1:17">
      <c r="B16" s="504" t="s">
        <v>1006</v>
      </c>
      <c r="C16" s="325">
        <v>52.837356010000001</v>
      </c>
      <c r="D16" s="325">
        <v>0</v>
      </c>
      <c r="E16" s="325">
        <v>0</v>
      </c>
      <c r="F16" s="325">
        <v>0</v>
      </c>
      <c r="G16" s="325">
        <v>0</v>
      </c>
      <c r="H16" s="326">
        <v>52.837356010000001</v>
      </c>
      <c r="I16" s="325">
        <v>1.585494</v>
      </c>
      <c r="J16" s="325">
        <v>0</v>
      </c>
      <c r="K16" s="325">
        <v>0</v>
      </c>
      <c r="L16" s="325">
        <v>1.585494</v>
      </c>
      <c r="M16" s="326">
        <v>19.818674999999999</v>
      </c>
      <c r="N16" s="135">
        <v>1.4380536757325376E-5</v>
      </c>
      <c r="O16" s="135">
        <v>0.01</v>
      </c>
    </row>
    <row r="17" spans="2:15">
      <c r="B17" s="504" t="s">
        <v>1007</v>
      </c>
      <c r="C17" s="325">
        <v>266.055588</v>
      </c>
      <c r="D17" s="325">
        <v>0</v>
      </c>
      <c r="E17" s="325">
        <v>0</v>
      </c>
      <c r="F17" s="325">
        <v>0</v>
      </c>
      <c r="G17" s="325">
        <v>0</v>
      </c>
      <c r="H17" s="326">
        <v>266.055588</v>
      </c>
      <c r="I17" s="325">
        <v>7.757009</v>
      </c>
      <c r="J17" s="325">
        <v>0</v>
      </c>
      <c r="K17" s="325">
        <v>0</v>
      </c>
      <c r="L17" s="325">
        <v>7.757009</v>
      </c>
      <c r="M17" s="326">
        <v>96.962612500000006</v>
      </c>
      <c r="N17" s="135">
        <v>7.0356591101198589E-5</v>
      </c>
      <c r="O17" s="135">
        <v>7.4999999999999997E-3</v>
      </c>
    </row>
    <row r="18" spans="2:15">
      <c r="B18" s="504" t="s">
        <v>1116</v>
      </c>
      <c r="C18" s="325">
        <v>387.03060018000002</v>
      </c>
      <c r="D18" s="325">
        <v>0</v>
      </c>
      <c r="E18" s="325">
        <v>0</v>
      </c>
      <c r="F18" s="325">
        <v>0</v>
      </c>
      <c r="G18" s="325">
        <v>0</v>
      </c>
      <c r="H18" s="326">
        <v>387.03060018000002</v>
      </c>
      <c r="I18" s="325">
        <v>30.957709999999999</v>
      </c>
      <c r="J18" s="325">
        <v>0</v>
      </c>
      <c r="K18" s="325">
        <v>0</v>
      </c>
      <c r="L18" s="325">
        <v>30.957709999999999</v>
      </c>
      <c r="M18" s="326">
        <v>386.97137499999997</v>
      </c>
      <c r="N18" s="135">
        <v>2.8078850287520445E-4</v>
      </c>
      <c r="O18" s="135">
        <v>2.5000000000000001E-3</v>
      </c>
    </row>
    <row r="19" spans="2:15">
      <c r="B19" s="504" t="s">
        <v>1117</v>
      </c>
      <c r="C19" s="325">
        <v>10.50184134</v>
      </c>
      <c r="D19" s="325">
        <v>0</v>
      </c>
      <c r="E19" s="325">
        <v>0</v>
      </c>
      <c r="F19" s="325">
        <v>0</v>
      </c>
      <c r="G19" s="325">
        <v>0</v>
      </c>
      <c r="H19" s="326">
        <v>10.50184134</v>
      </c>
      <c r="I19" s="325">
        <v>0.48884</v>
      </c>
      <c r="J19" s="325">
        <v>0</v>
      </c>
      <c r="K19" s="325">
        <v>0</v>
      </c>
      <c r="L19" s="325">
        <v>0.48884</v>
      </c>
      <c r="M19" s="326">
        <v>6.1105</v>
      </c>
      <c r="N19" s="135">
        <v>4.4338115366257686E-6</v>
      </c>
      <c r="O19" s="135">
        <v>0.01</v>
      </c>
    </row>
    <row r="20" spans="2:15">
      <c r="B20" s="504" t="s">
        <v>1008</v>
      </c>
      <c r="C20" s="325">
        <v>2006485.1017010501</v>
      </c>
      <c r="D20" s="325">
        <v>0</v>
      </c>
      <c r="E20" s="325">
        <v>18182.152036020001</v>
      </c>
      <c r="F20" s="325">
        <v>0</v>
      </c>
      <c r="G20" s="325">
        <v>0</v>
      </c>
      <c r="H20" s="326">
        <v>2024667.2537370701</v>
      </c>
      <c r="I20" s="325">
        <v>106360.29165699999</v>
      </c>
      <c r="J20" s="325">
        <v>343.28368661000002</v>
      </c>
      <c r="K20" s="325">
        <v>0</v>
      </c>
      <c r="L20" s="325">
        <v>106703.57534360999</v>
      </c>
      <c r="M20" s="326">
        <v>1333794.6917951249</v>
      </c>
      <c r="N20" s="135">
        <v>0.96780857408909859</v>
      </c>
      <c r="O20" s="135">
        <v>2.5000000000000001E-2</v>
      </c>
    </row>
    <row r="21" spans="2:15">
      <c r="B21" s="504" t="s">
        <v>1009</v>
      </c>
      <c r="C21" s="325">
        <v>38.613245340000006</v>
      </c>
      <c r="D21" s="325">
        <v>0</v>
      </c>
      <c r="E21" s="325">
        <v>0</v>
      </c>
      <c r="F21" s="325">
        <v>0</v>
      </c>
      <c r="G21" s="325">
        <v>0</v>
      </c>
      <c r="H21" s="326">
        <v>38.613245340000006</v>
      </c>
      <c r="I21" s="325">
        <v>1.209816</v>
      </c>
      <c r="J21" s="325">
        <v>0</v>
      </c>
      <c r="K21" s="325">
        <v>0</v>
      </c>
      <c r="L21" s="325">
        <v>1.209816</v>
      </c>
      <c r="M21" s="326">
        <v>15.1227</v>
      </c>
      <c r="N21" s="135">
        <v>1.0973112138929795E-5</v>
      </c>
      <c r="O21" s="135">
        <v>1.4999999999999999E-2</v>
      </c>
    </row>
    <row r="22" spans="2:15">
      <c r="B22" s="504" t="s">
        <v>1118</v>
      </c>
      <c r="C22" s="325">
        <v>1.42654854</v>
      </c>
      <c r="D22" s="325">
        <v>0</v>
      </c>
      <c r="E22" s="325">
        <v>0</v>
      </c>
      <c r="F22" s="325">
        <v>0</v>
      </c>
      <c r="G22" s="325">
        <v>0</v>
      </c>
      <c r="H22" s="326">
        <v>1.42654854</v>
      </c>
      <c r="I22" s="325">
        <v>0.16485900000000001</v>
      </c>
      <c r="J22" s="325">
        <v>0</v>
      </c>
      <c r="K22" s="325">
        <v>0</v>
      </c>
      <c r="L22" s="325">
        <v>0.16485900000000001</v>
      </c>
      <c r="M22" s="326">
        <v>2.0607375000000001</v>
      </c>
      <c r="N22" s="135">
        <v>1.495282170273684E-6</v>
      </c>
      <c r="O22" s="135">
        <v>0.01</v>
      </c>
    </row>
    <row r="23" spans="2:15">
      <c r="B23" s="504" t="s">
        <v>1015</v>
      </c>
      <c r="C23" s="325">
        <v>2.3399857000000002</v>
      </c>
      <c r="D23" s="325">
        <v>0</v>
      </c>
      <c r="E23" s="325">
        <v>0</v>
      </c>
      <c r="F23" s="325">
        <v>0</v>
      </c>
      <c r="G23" s="325">
        <v>0</v>
      </c>
      <c r="H23" s="326">
        <v>2.3399857000000002</v>
      </c>
      <c r="I23" s="325">
        <v>0.21587700000000001</v>
      </c>
      <c r="J23" s="325">
        <v>0</v>
      </c>
      <c r="K23" s="325">
        <v>0</v>
      </c>
      <c r="L23" s="325">
        <v>0.21587700000000001</v>
      </c>
      <c r="M23" s="326">
        <v>2.6984625000000002</v>
      </c>
      <c r="N23" s="135">
        <v>1.958018846845923E-6</v>
      </c>
      <c r="O23" s="135">
        <v>0.01</v>
      </c>
    </row>
    <row r="24" spans="2:15">
      <c r="B24" s="504" t="s">
        <v>1010</v>
      </c>
      <c r="C24" s="325">
        <v>985.29315892</v>
      </c>
      <c r="D24" s="325">
        <v>0</v>
      </c>
      <c r="E24" s="325">
        <v>0</v>
      </c>
      <c r="F24" s="325">
        <v>0</v>
      </c>
      <c r="G24" s="325">
        <v>0</v>
      </c>
      <c r="H24" s="326">
        <v>985.29315892</v>
      </c>
      <c r="I24" s="325">
        <v>54.441108</v>
      </c>
      <c r="J24" s="325">
        <v>0</v>
      </c>
      <c r="K24" s="325">
        <v>0</v>
      </c>
      <c r="L24" s="325">
        <v>54.441108</v>
      </c>
      <c r="M24" s="326">
        <v>680.51385000000005</v>
      </c>
      <c r="N24" s="135">
        <v>4.9378449537085636E-4</v>
      </c>
      <c r="O24" s="135">
        <v>5.0000000000000001E-3</v>
      </c>
    </row>
    <row r="25" spans="2:15">
      <c r="B25" s="504" t="s">
        <v>1011</v>
      </c>
      <c r="C25" s="325">
        <v>5054.9777557099997</v>
      </c>
      <c r="D25" s="325">
        <v>0</v>
      </c>
      <c r="E25" s="325">
        <v>0</v>
      </c>
      <c r="F25" s="325">
        <v>0</v>
      </c>
      <c r="G25" s="325">
        <v>0</v>
      </c>
      <c r="H25" s="326">
        <v>5054.9777557099997</v>
      </c>
      <c r="I25" s="325">
        <v>360.18667499999998</v>
      </c>
      <c r="J25" s="325">
        <v>0</v>
      </c>
      <c r="K25" s="325">
        <v>0</v>
      </c>
      <c r="L25" s="325">
        <v>360.18667499999998</v>
      </c>
      <c r="M25" s="326">
        <v>4502.3334374999995</v>
      </c>
      <c r="N25" s="135">
        <v>3.2669172632228878E-3</v>
      </c>
      <c r="O25" s="135">
        <v>2.5000000000000001E-2</v>
      </c>
    </row>
    <row r="26" spans="2:15">
      <c r="B26" s="504" t="s">
        <v>1119</v>
      </c>
      <c r="C26" s="325">
        <v>112.12001097</v>
      </c>
      <c r="D26" s="325">
        <v>0</v>
      </c>
      <c r="E26" s="325">
        <v>0</v>
      </c>
      <c r="F26" s="325">
        <v>0</v>
      </c>
      <c r="G26" s="325">
        <v>0</v>
      </c>
      <c r="H26" s="326">
        <v>112.12001097</v>
      </c>
      <c r="I26" s="325">
        <v>3.9142860000000002</v>
      </c>
      <c r="J26" s="325">
        <v>0</v>
      </c>
      <c r="K26" s="325">
        <v>0</v>
      </c>
      <c r="L26" s="325">
        <v>3.9142860000000002</v>
      </c>
      <c r="M26" s="326">
        <v>48.928575000000002</v>
      </c>
      <c r="N26" s="135">
        <v>3.5502836151813959E-5</v>
      </c>
      <c r="O26" s="135">
        <v>0.01</v>
      </c>
    </row>
    <row r="27" spans="2:15">
      <c r="B27" s="504" t="s">
        <v>1120</v>
      </c>
      <c r="C27" s="325">
        <v>125.80600542000001</v>
      </c>
      <c r="D27" s="325">
        <v>0</v>
      </c>
      <c r="E27" s="325">
        <v>0</v>
      </c>
      <c r="F27" s="325">
        <v>0</v>
      </c>
      <c r="G27" s="325">
        <v>0</v>
      </c>
      <c r="H27" s="326">
        <v>125.80600542000001</v>
      </c>
      <c r="I27" s="325">
        <v>4.2180160000000004</v>
      </c>
      <c r="J27" s="325">
        <v>0</v>
      </c>
      <c r="K27" s="325">
        <v>0</v>
      </c>
      <c r="L27" s="325">
        <v>4.2180160000000004</v>
      </c>
      <c r="M27" s="326">
        <v>52.725200000000008</v>
      </c>
      <c r="N27" s="135">
        <v>3.8257687591997543E-5</v>
      </c>
      <c r="O27" s="135">
        <v>7.4999999999999997E-3</v>
      </c>
    </row>
    <row r="28" spans="2:15">
      <c r="B28" s="504" t="s">
        <v>1012</v>
      </c>
      <c r="C28" s="325">
        <v>25.99041738</v>
      </c>
      <c r="D28" s="325">
        <v>0</v>
      </c>
      <c r="E28" s="325">
        <v>0</v>
      </c>
      <c r="F28" s="325">
        <v>0</v>
      </c>
      <c r="G28" s="325">
        <v>0</v>
      </c>
      <c r="H28" s="326">
        <v>25.99041738</v>
      </c>
      <c r="I28" s="325">
        <v>0.64502000000000004</v>
      </c>
      <c r="J28" s="325">
        <v>0</v>
      </c>
      <c r="K28" s="325">
        <v>0</v>
      </c>
      <c r="L28" s="325">
        <v>0.64502000000000004</v>
      </c>
      <c r="M28" s="326">
        <v>8.0627500000000012</v>
      </c>
      <c r="N28" s="135">
        <v>5.8503745956843825E-6</v>
      </c>
      <c r="O28" s="135">
        <v>0.01</v>
      </c>
    </row>
    <row r="29" spans="2:15">
      <c r="B29" s="504" t="s">
        <v>1013</v>
      </c>
      <c r="C29" s="325">
        <v>7.9195426900000001</v>
      </c>
      <c r="D29" s="325">
        <v>0</v>
      </c>
      <c r="E29" s="325">
        <v>0</v>
      </c>
      <c r="F29" s="325">
        <v>0</v>
      </c>
      <c r="G29" s="325">
        <v>0</v>
      </c>
      <c r="H29" s="326">
        <v>7.9195426900000001</v>
      </c>
      <c r="I29" s="325">
        <v>0.23746200000000001</v>
      </c>
      <c r="J29" s="325">
        <v>0</v>
      </c>
      <c r="K29" s="325">
        <v>0</v>
      </c>
      <c r="L29" s="325">
        <v>0.23746200000000001</v>
      </c>
      <c r="M29" s="326">
        <v>2.9682750000000002</v>
      </c>
      <c r="N29" s="135">
        <v>2.1537962423497019E-6</v>
      </c>
      <c r="O29" s="135">
        <v>1.4999999999999999E-2</v>
      </c>
    </row>
    <row r="30" spans="2:15">
      <c r="B30" s="504" t="s">
        <v>1016</v>
      </c>
      <c r="C30" s="325">
        <v>4.050314E-2</v>
      </c>
      <c r="D30" s="325">
        <v>0</v>
      </c>
      <c r="E30" s="325">
        <v>0</v>
      </c>
      <c r="F30" s="325">
        <v>0</v>
      </c>
      <c r="G30" s="325">
        <v>0</v>
      </c>
      <c r="H30" s="326">
        <v>4.050314E-2</v>
      </c>
      <c r="I30" s="325">
        <v>2.2049999999999999E-3</v>
      </c>
      <c r="J30" s="325">
        <v>0</v>
      </c>
      <c r="K30" s="325">
        <v>0</v>
      </c>
      <c r="L30" s="325">
        <v>2.2049999999999999E-3</v>
      </c>
      <c r="M30" s="326">
        <v>2.75625E-2</v>
      </c>
      <c r="N30" s="135">
        <v>1.99994976643888E-8</v>
      </c>
      <c r="O30" s="135">
        <v>0.01</v>
      </c>
    </row>
    <row r="31" spans="2:15">
      <c r="B31" s="504" t="s">
        <v>1121</v>
      </c>
      <c r="C31" s="325">
        <v>296.95808060000002</v>
      </c>
      <c r="D31" s="325">
        <v>0</v>
      </c>
      <c r="E31" s="325">
        <v>0</v>
      </c>
      <c r="F31" s="325">
        <v>0</v>
      </c>
      <c r="G31" s="325">
        <v>0</v>
      </c>
      <c r="H31" s="326">
        <v>296.95808060000002</v>
      </c>
      <c r="I31" s="325">
        <v>9.7335139999999996</v>
      </c>
      <c r="J31" s="325">
        <v>0</v>
      </c>
      <c r="K31" s="325">
        <v>0</v>
      </c>
      <c r="L31" s="325">
        <v>9.7335139999999996</v>
      </c>
      <c r="M31" s="326">
        <v>121.668925</v>
      </c>
      <c r="N31" s="135">
        <v>8.8283623813739537E-5</v>
      </c>
      <c r="O31" s="135">
        <v>5.0000000000000001E-3</v>
      </c>
    </row>
    <row r="32" spans="2:15">
      <c r="B32" s="504" t="s">
        <v>1014</v>
      </c>
      <c r="C32" s="325">
        <v>9994.7066286600002</v>
      </c>
      <c r="D32" s="325">
        <v>0</v>
      </c>
      <c r="E32" s="325">
        <v>0</v>
      </c>
      <c r="F32" s="325">
        <v>0</v>
      </c>
      <c r="G32" s="325">
        <v>0</v>
      </c>
      <c r="H32" s="326">
        <v>9994.7066286600002</v>
      </c>
      <c r="I32" s="325">
        <v>702.68137899999999</v>
      </c>
      <c r="J32" s="325">
        <v>0</v>
      </c>
      <c r="K32" s="325">
        <v>0</v>
      </c>
      <c r="L32" s="325">
        <v>702.68137899999999</v>
      </c>
      <c r="M32" s="326">
        <v>8783.5172375000002</v>
      </c>
      <c r="N32" s="135">
        <v>6.3733671646802725E-3</v>
      </c>
      <c r="O32" s="135">
        <v>0.02</v>
      </c>
    </row>
    <row r="33" spans="1:15">
      <c r="B33" s="504" t="s">
        <v>1017</v>
      </c>
      <c r="C33" s="325">
        <v>322.96902392000004</v>
      </c>
      <c r="D33" s="325">
        <v>0</v>
      </c>
      <c r="E33" s="325">
        <v>0</v>
      </c>
      <c r="F33" s="325">
        <v>0</v>
      </c>
      <c r="G33" s="325">
        <v>0</v>
      </c>
      <c r="H33" s="326">
        <v>322.96902392000004</v>
      </c>
      <c r="I33" s="325">
        <v>10.674721999999999</v>
      </c>
      <c r="J33" s="325">
        <v>0</v>
      </c>
      <c r="K33" s="325">
        <v>0</v>
      </c>
      <c r="L33" s="325">
        <v>10.674721999999999</v>
      </c>
      <c r="M33" s="326">
        <v>133.43402499999999</v>
      </c>
      <c r="N33" s="135">
        <v>9.6820443404535024E-5</v>
      </c>
      <c r="O33" s="135">
        <v>0.02</v>
      </c>
    </row>
    <row r="34" spans="1:15">
      <c r="B34" s="139" t="s">
        <v>613</v>
      </c>
      <c r="C34" s="325">
        <v>28388.304283500001</v>
      </c>
      <c r="D34" s="325">
        <v>0</v>
      </c>
      <c r="E34" s="325">
        <v>0</v>
      </c>
      <c r="F34" s="325">
        <v>0</v>
      </c>
      <c r="G34" s="325">
        <v>0</v>
      </c>
      <c r="H34" s="326">
        <v>28388.304283500001</v>
      </c>
      <c r="I34" s="325">
        <v>2119.8728369999999</v>
      </c>
      <c r="J34" s="325">
        <v>0</v>
      </c>
      <c r="K34" s="325">
        <v>0</v>
      </c>
      <c r="L34" s="325">
        <v>2119.8728369999999</v>
      </c>
      <c r="M34" s="326">
        <v>26498.4104625</v>
      </c>
      <c r="N34" s="135">
        <v>1.9227388595184924E-2</v>
      </c>
      <c r="O34" s="135">
        <v>0</v>
      </c>
    </row>
    <row r="35" spans="1:15" ht="10.5">
      <c r="A35" s="136"/>
      <c r="B35" s="140" t="s">
        <v>83</v>
      </c>
      <c r="C35" s="327">
        <v>2056999.7696037497</v>
      </c>
      <c r="D35" s="327">
        <v>0</v>
      </c>
      <c r="E35" s="327">
        <v>18182.152036020001</v>
      </c>
      <c r="F35" s="327">
        <v>0</v>
      </c>
      <c r="G35" s="327">
        <v>0</v>
      </c>
      <c r="H35" s="328">
        <v>2075181.9216397698</v>
      </c>
      <c r="I35" s="327">
        <v>109909.485508</v>
      </c>
      <c r="J35" s="327">
        <v>343.28368661000002</v>
      </c>
      <c r="K35" s="327">
        <v>0</v>
      </c>
      <c r="L35" s="327">
        <v>110252.76919460999</v>
      </c>
      <c r="M35" s="328">
        <v>1378159.6149326251</v>
      </c>
      <c r="N35" s="137">
        <v>1</v>
      </c>
      <c r="O35" s="137">
        <v>2.4450871542662705E-2</v>
      </c>
    </row>
  </sheetData>
  <mergeCells count="8">
    <mergeCell ref="M5:M7"/>
    <mergeCell ref="N5:N7"/>
    <mergeCell ref="O5:O7"/>
    <mergeCell ref="C5:D6"/>
    <mergeCell ref="H5:H7"/>
    <mergeCell ref="E5:F6"/>
    <mergeCell ref="I5:L6"/>
    <mergeCell ref="G5:G7"/>
  </mergeCells>
  <conditionalFormatting sqref="C8:M34 N9:O34 C35:O35">
    <cfRule type="cellIs" dxfId="2" priority="2" stopIfTrue="1" operator="lessThan">
      <formula>0</formula>
    </cfRule>
  </conditionalFormatting>
  <hyperlinks>
    <hyperlink ref="Q2" location="Index!A1" display="Index" xr:uid="{3E0BC3A3-1676-4744-864E-EBB4DFB5EE6D}"/>
  </hyperlinks>
  <pageMargins left="0.70866141732283472" right="0.70866141732283472" top="0.74803149606299213" bottom="0.74803149606299213" header="0.31496062992125984" footer="0.31496062992125984"/>
  <pageSetup paperSize="9" scale="54" orientation="landscape" r:id="rId1"/>
  <headerFooter>
    <oddHeader>&amp;CEN</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41CB-F6B1-4DB2-BAE4-C4404BF6057C}">
  <sheetPr>
    <tabColor theme="4"/>
    <pageSetUpPr fitToPage="1"/>
  </sheetPr>
  <dimension ref="B1:E7"/>
  <sheetViews>
    <sheetView showGridLines="0" zoomScaleNormal="100" workbookViewId="0"/>
  </sheetViews>
  <sheetFormatPr defaultColWidth="9.1796875" defaultRowHeight="10"/>
  <cols>
    <col min="1" max="1" width="3.453125" style="63" customWidth="1"/>
    <col min="2" max="2" width="55.1796875" style="63" customWidth="1"/>
    <col min="3" max="3" width="22" style="63" customWidth="1"/>
    <col min="4" max="16384" width="9.1796875" style="63"/>
  </cols>
  <sheetData>
    <row r="1" spans="2:5" ht="10.5">
      <c r="B1" s="69"/>
    </row>
    <row r="2" spans="2:5" ht="14.5">
      <c r="B2" s="125" t="s">
        <v>5</v>
      </c>
      <c r="C2" s="126"/>
      <c r="D2" s="126"/>
      <c r="E2" s="128" t="s">
        <v>1026</v>
      </c>
    </row>
    <row r="3" spans="2:5" ht="14.5">
      <c r="B3" s="329"/>
      <c r="C3" s="124"/>
      <c r="D3" s="124"/>
      <c r="E3" s="330"/>
    </row>
    <row r="4" spans="2:5">
      <c r="B4" s="3" t="s">
        <v>1084</v>
      </c>
    </row>
    <row r="5" spans="2:5">
      <c r="B5" s="142" t="s">
        <v>92</v>
      </c>
      <c r="C5" s="143">
        <v>1533939.8073519026</v>
      </c>
    </row>
    <row r="6" spans="2:5">
      <c r="B6" s="142" t="s">
        <v>322</v>
      </c>
      <c r="C6" s="141">
        <v>2.4450871542662705E-2</v>
      </c>
    </row>
    <row r="7" spans="2:5">
      <c r="B7" s="142" t="s">
        <v>323</v>
      </c>
      <c r="C7" s="143">
        <v>37506.165183738151</v>
      </c>
    </row>
  </sheetData>
  <conditionalFormatting sqref="C5:C7">
    <cfRule type="cellIs" dxfId="1" priority="1" stopIfTrue="1" operator="lessThan">
      <formula>0</formula>
    </cfRule>
  </conditionalFormatting>
  <hyperlinks>
    <hyperlink ref="E2" location="Index!A1" display="Index" xr:uid="{8EC644B8-84C7-413E-8B42-2BD34A71401B}"/>
  </hyperlinks>
  <pageMargins left="0.70866141732283472" right="0.70866141732283472" top="0.74803149606299213" bottom="0.74803149606299213" header="0.31496062992125984" footer="0.31496062992125984"/>
  <pageSetup paperSize="9" orientation="landscape" verticalDpi="1200" r:id="rId1"/>
  <headerFooter>
    <oddHeader>&amp;CEN</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tabColor theme="4"/>
    <pageSetUpPr fitToPage="1"/>
  </sheetPr>
  <dimension ref="B2:G21"/>
  <sheetViews>
    <sheetView showGridLines="0" zoomScaleNormal="100" zoomScaleSheetLayoutView="100" workbookViewId="0"/>
  </sheetViews>
  <sheetFormatPr defaultColWidth="97.453125" defaultRowHeight="10"/>
  <cols>
    <col min="1" max="1" width="3" style="63" customWidth="1"/>
    <col min="2" max="2" width="8.1796875" style="63" customWidth="1"/>
    <col min="3" max="3" width="97.453125" style="63"/>
    <col min="4" max="4" width="19" style="63" customWidth="1"/>
    <col min="5" max="5" width="7.81640625" style="63" customWidth="1"/>
    <col min="6" max="6" width="12.7265625" style="63" customWidth="1"/>
    <col min="7" max="16384" width="97.453125" style="63"/>
  </cols>
  <sheetData>
    <row r="2" spans="2:7" ht="14.5">
      <c r="B2" s="125" t="s">
        <v>6</v>
      </c>
      <c r="C2" s="126"/>
      <c r="D2" s="126"/>
      <c r="E2" s="126"/>
      <c r="F2" s="128" t="s">
        <v>1026</v>
      </c>
    </row>
    <row r="4" spans="2:7" ht="10.5">
      <c r="B4" s="64"/>
      <c r="C4" s="5" t="s">
        <v>1084</v>
      </c>
      <c r="D4" s="146" t="s">
        <v>324</v>
      </c>
      <c r="E4" s="148"/>
    </row>
    <row r="5" spans="2:7" ht="11.5" customHeight="1">
      <c r="B5" s="42">
        <v>1</v>
      </c>
      <c r="C5" s="33" t="s">
        <v>325</v>
      </c>
      <c r="D5" s="331">
        <v>2417277</v>
      </c>
      <c r="E5"/>
      <c r="F5" s="147"/>
      <c r="G5" s="71"/>
    </row>
    <row r="6" spans="2:7" ht="10.5">
      <c r="B6" s="32">
        <v>2</v>
      </c>
      <c r="C6" s="33" t="s">
        <v>326</v>
      </c>
      <c r="D6" s="331">
        <v>-21288</v>
      </c>
      <c r="E6" s="526"/>
      <c r="F6" s="147"/>
      <c r="G6" s="71"/>
    </row>
    <row r="7" spans="2:7" ht="10.5">
      <c r="B7" s="32">
        <v>3</v>
      </c>
      <c r="C7" s="33" t="s">
        <v>327</v>
      </c>
      <c r="D7" s="332">
        <v>0</v>
      </c>
      <c r="E7" s="524"/>
    </row>
    <row r="8" spans="2:7" ht="10.5">
      <c r="B8" s="32">
        <v>4</v>
      </c>
      <c r="C8" s="89" t="s">
        <v>1062</v>
      </c>
      <c r="D8" s="332">
        <v>0</v>
      </c>
      <c r="E8" s="524"/>
    </row>
    <row r="9" spans="2:7" ht="20">
      <c r="B9" s="32">
        <v>5</v>
      </c>
      <c r="C9" s="14" t="s">
        <v>328</v>
      </c>
      <c r="D9" s="332">
        <v>0</v>
      </c>
      <c r="E9" s="524"/>
    </row>
    <row r="10" spans="2:7" ht="10.5">
      <c r="B10" s="32">
        <v>6</v>
      </c>
      <c r="C10" s="33" t="s">
        <v>329</v>
      </c>
      <c r="D10" s="333">
        <v>0</v>
      </c>
      <c r="E10" s="524"/>
    </row>
    <row r="11" spans="2:7" ht="10.5">
      <c r="B11" s="32">
        <v>7</v>
      </c>
      <c r="C11" s="33" t="s">
        <v>330</v>
      </c>
      <c r="D11" s="333">
        <v>0</v>
      </c>
      <c r="E11" s="524"/>
    </row>
    <row r="12" spans="2:7" ht="10.5">
      <c r="B12" s="32">
        <v>8</v>
      </c>
      <c r="C12" s="33" t="s">
        <v>1063</v>
      </c>
      <c r="D12" s="335">
        <v>3178.1543879999999</v>
      </c>
      <c r="E12" s="526"/>
    </row>
    <row r="13" spans="2:7" ht="10.5">
      <c r="B13" s="32">
        <v>9</v>
      </c>
      <c r="C13" s="33" t="s">
        <v>331</v>
      </c>
      <c r="D13" s="335">
        <v>67.232977000000005</v>
      </c>
      <c r="E13" s="526"/>
    </row>
    <row r="14" spans="2:7" ht="10.5">
      <c r="B14" s="32">
        <v>10</v>
      </c>
      <c r="C14" s="33" t="s">
        <v>332</v>
      </c>
      <c r="D14" s="335">
        <v>112307.01750975721</v>
      </c>
      <c r="E14" s="526"/>
    </row>
    <row r="15" spans="2:7" ht="10.5">
      <c r="B15" s="32">
        <v>11</v>
      </c>
      <c r="C15" s="14" t="s">
        <v>333</v>
      </c>
      <c r="D15" s="292">
        <v>0</v>
      </c>
      <c r="E15" s="524"/>
    </row>
    <row r="16" spans="2:7" ht="10.5">
      <c r="B16" s="32" t="s">
        <v>334</v>
      </c>
      <c r="C16" s="14" t="s">
        <v>335</v>
      </c>
      <c r="D16" s="334">
        <v>0</v>
      </c>
      <c r="E16" s="524"/>
    </row>
    <row r="17" spans="2:5" ht="10.5">
      <c r="B17" s="32" t="s">
        <v>336</v>
      </c>
      <c r="C17" s="14" t="s">
        <v>337</v>
      </c>
      <c r="D17" s="334">
        <v>0</v>
      </c>
      <c r="E17" s="524"/>
    </row>
    <row r="18" spans="2:5" ht="10.5">
      <c r="B18" s="32">
        <v>12</v>
      </c>
      <c r="C18" s="33" t="s">
        <v>338</v>
      </c>
      <c r="D18" s="335">
        <v>-22206.640981500001</v>
      </c>
      <c r="E18" s="524"/>
    </row>
    <row r="19" spans="2:5" ht="10.5">
      <c r="B19" s="32">
        <v>13</v>
      </c>
      <c r="C19" s="123" t="s">
        <v>1064</v>
      </c>
      <c r="D19" s="400">
        <v>2489335.1515117371</v>
      </c>
      <c r="E19" s="524"/>
    </row>
    <row r="20" spans="2:5" ht="10.5">
      <c r="E20" s="524"/>
    </row>
    <row r="21" spans="2:5" ht="10.5">
      <c r="E21" s="524"/>
    </row>
  </sheetData>
  <hyperlinks>
    <hyperlink ref="F2" location="Index!A1" display="Index" xr:uid="{C91ED7D7-3E87-4B99-A34B-EA623C708EAA}"/>
  </hyperlinks>
  <pageMargins left="0.70866141732283472" right="0.70866141732283472" top="0.74803149606299213" bottom="0.74803149606299213" header="0.31496062992125984" footer="0.31496062992125984"/>
  <pageSetup paperSize="9" scale="96" orientation="portrait" r:id="rId1"/>
  <headerFooter>
    <oddHeader>&amp;CEN</oddHeader>
    <oddFooter>&amp;C1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41530D305A0D4D83242E06BF8C4D8B" ma:contentTypeVersion="4" ma:contentTypeDescription="Create a new document." ma:contentTypeScope="" ma:versionID="585c49c27489a4fb113b671e0198dff2">
  <xsd:schema xmlns:xsd="http://www.w3.org/2001/XMLSchema" xmlns:xs="http://www.w3.org/2001/XMLSchema" xmlns:p="http://schemas.microsoft.com/office/2006/metadata/properties" xmlns:ns2="e6c44287-935c-41af-b1a9-d369292038e2" targetNamespace="http://schemas.microsoft.com/office/2006/metadata/properties" ma:root="true" ma:fieldsID="06298a2d44a66649d308650dac4ff50c" ns2:_="">
    <xsd:import namespace="e6c44287-935c-41af-b1a9-d36929203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44287-935c-41af-b1a9-d369292038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A296FC-13EC-4822-AE12-6F00C090B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44287-935c-41af-b1a9-d36929203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882C90-9311-47FF-A137-6AC48D915255}">
  <ds:schemaRefs>
    <ds:schemaRef ds:uri="e6c44287-935c-41af-b1a9-d369292038e2"/>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993643A-F54E-41BA-BA4C-E780635E1E6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b5a557a9-d33f-45fc-8702-bd30e13d4bc2}" enabled="1" method="Standard" siteId="{e980f006-ff80-46cf-9594-c6dbc7fd0fc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9</vt:i4>
      </vt:variant>
    </vt:vector>
  </HeadingPairs>
  <TitlesOfParts>
    <vt:vector size="47" baseType="lpstr">
      <vt:lpstr>Disclaimer</vt:lpstr>
      <vt:lpstr>Index</vt:lpstr>
      <vt:lpstr>OV1</vt:lpstr>
      <vt:lpstr>KM1</vt:lpstr>
      <vt:lpstr>CC1</vt:lpstr>
      <vt:lpstr>CC2</vt:lpstr>
      <vt:lpstr>CCyB1</vt:lpstr>
      <vt:lpstr>CCyB2</vt:lpstr>
      <vt:lpstr>LR1</vt:lpstr>
      <vt:lpstr>LR2</vt:lpstr>
      <vt:lpstr>LR3</vt:lpstr>
      <vt:lpstr>LIQ1</vt:lpstr>
      <vt:lpstr>LIQB</vt:lpstr>
      <vt:lpstr>LIQ2</vt:lpstr>
      <vt:lpstr>CR1</vt:lpstr>
      <vt:lpstr>CR1-A</vt:lpstr>
      <vt:lpstr>CR2</vt:lpstr>
      <vt:lpstr>CQ1</vt:lpstr>
      <vt:lpstr>CQ5</vt:lpstr>
      <vt:lpstr>CQ7</vt:lpstr>
      <vt:lpstr>CR3</vt:lpstr>
      <vt:lpstr>CR4</vt:lpstr>
      <vt:lpstr>CR5</vt:lpstr>
      <vt:lpstr>CCR1</vt:lpstr>
      <vt:lpstr>CCR3</vt:lpstr>
      <vt:lpstr>CCR5</vt:lpstr>
      <vt:lpstr>CCR6</vt:lpstr>
      <vt:lpstr>MR1</vt:lpstr>
      <vt:lpstr>IRRBB1</vt:lpstr>
      <vt:lpstr>ESGA</vt:lpstr>
      <vt:lpstr>ESGB</vt:lpstr>
      <vt:lpstr>ESGC</vt:lpstr>
      <vt:lpstr>ESG1</vt:lpstr>
      <vt:lpstr>ESG2</vt:lpstr>
      <vt:lpstr>ESG3</vt:lpstr>
      <vt:lpstr>ESG4</vt:lpstr>
      <vt:lpstr>ESG5</vt:lpstr>
      <vt:lpstr>KM2</vt:lpstr>
      <vt:lpstr>'CC1'!Print_Area</vt:lpstr>
      <vt:lpstr>'CR3'!Print_Area</vt:lpstr>
      <vt:lpstr>IRRBB1!Print_Area</vt:lpstr>
      <vt:lpstr>'KM1'!Print_Area</vt:lpstr>
      <vt:lpstr>'KM2'!Print_Area</vt:lpstr>
      <vt:lpstr>'LR1'!Print_Area</vt:lpstr>
      <vt:lpstr>'LR2'!Print_Area</vt:lpstr>
      <vt:lpstr>'LR3'!Print_Area</vt:lpstr>
      <vt:lpstr>'CC1'!Print_Titles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2026-07-23T12:40:30Z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0x0101007141530D305A0D4D83242E06BF8C4D8B</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