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S:\Uppgjor\2025\03\Factbook\Skjöl á vef án tenginga\"/>
    </mc:Choice>
  </mc:AlternateContent>
  <xr:revisionPtr revIDLastSave="0" documentId="13_ncr:1_{E19A0BD6-9EB1-419E-BBD5-ED3C33022AEC}" xr6:coauthVersionLast="47" xr6:coauthVersionMax="47" xr10:uidLastSave="{00000000-0000-0000-0000-000000000000}"/>
  <bookViews>
    <workbookView xWindow="38322" yWindow="0" windowWidth="25758" windowHeight="20958" tabRatio="906" xr2:uid="{00000000-000D-0000-FFFF-FFFF00000000}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86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definedNames>
    <definedName name="_AMO_UniqueIdentifier" hidden="1">"'05c6c705-77f1-4b9b-b9f0-8c639b33b7ee'"</definedName>
    <definedName name="_xlnm.Print_Area" localSheetId="7">'Efnahagur - ár'!$A$1:$F$21</definedName>
    <definedName name="_xlnm.Print_Area" localSheetId="8">'Efnahagur - ársfj'!$A$1:$J$21</definedName>
    <definedName name="_xlnm.Print_Area" localSheetId="1">Efnisyfirlit!$A$1:$L$27</definedName>
    <definedName name="_xlnm.Print_Area" localSheetId="3">Fjárfestatengsl!$A$1:$M$18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ár'!$A$1:$F$27</definedName>
    <definedName name="_xlnm.Print_Area" localSheetId="10">'Kennitölur - ársfj'!$A$1:$J$26</definedName>
    <definedName name="_xlnm.Print_Area" localSheetId="4">'Landsbankinn í hnotskurn'!$A$1:$L$64</definedName>
    <definedName name="_xlnm.Print_Area" localSheetId="12">'Lykiltölur og hlutföll'!$A$1:$H$31</definedName>
    <definedName name="_xlnm.Print_Area" localSheetId="5">'Rekstur - ár'!$A$1:$F$20</definedName>
    <definedName name="_xlnm.Print_Area" localSheetId="6">'Rekstur - ársf'!$A$1:$J$22</definedName>
    <definedName name="_xlnm.Print_Area" localSheetId="11">Starfsþættir!$A$1:$I$25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" i="33" l="1"/>
  <c r="E10" i="24" l="1"/>
  <c r="F10" i="24"/>
  <c r="E18" i="24"/>
  <c r="F18" i="24"/>
</calcChain>
</file>

<file path=xl/sharedStrings.xml><?xml version="1.0" encoding="utf-8"?>
<sst xmlns="http://schemas.openxmlformats.org/spreadsheetml/2006/main" count="315" uniqueCount="195">
  <si>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</si>
  <si>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</si>
  <si>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</si>
  <si>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</si>
  <si>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</si>
  <si>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</si>
  <si>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</si>
  <si>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</si>
  <si>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 xml:space="preserve">Efnahagur </t>
  </si>
  <si>
    <t>Aðrar eignir</t>
  </si>
  <si>
    <t>Samtals</t>
  </si>
  <si>
    <t>Innlán frá viðskiptavinum</t>
  </si>
  <si>
    <t>Lántaka</t>
  </si>
  <si>
    <t>Aðrar skuldir</t>
  </si>
  <si>
    <t>Eigið fé</t>
  </si>
  <si>
    <t>Kennitölur</t>
  </si>
  <si>
    <t>Arðsemi eigin fjár eftir skatta</t>
  </si>
  <si>
    <t>Fjármögnunarþekja erlendra mynta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</si>
  <si>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</si>
  <si>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</si>
  <si>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</si>
  <si>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</si>
  <si>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</si>
  <si>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</si>
  <si>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</si>
  <si>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</si>
  <si>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</si>
  <si>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</si>
  <si>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</si>
  <si>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</si>
  <si>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</si>
  <si>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</si>
  <si>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svið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</si>
  <si>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</si>
  <si>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</si>
  <si>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</si>
  <si>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</si>
  <si>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</si>
  <si>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</si>
  <si>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</si>
  <si>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</si>
  <si>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</si>
  <si>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</si>
  <si>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</si>
  <si>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Efnahagur - ársfjórðungar</t>
  </si>
  <si>
    <t>Hagnaður (tap) fyrir skatta</t>
  </si>
  <si>
    <t>Landsbankinn í hnotskurn</t>
  </si>
  <si>
    <t>Um Landsbankann</t>
  </si>
  <si>
    <t>Efnahagur</t>
  </si>
  <si>
    <t>ISKm</t>
  </si>
  <si>
    <t>EURm</t>
  </si>
  <si>
    <t>Eiginfjárhlutfall</t>
  </si>
  <si>
    <t>Viðskiptavinir og útibú</t>
  </si>
  <si>
    <t>Rekstrarreikningur</t>
  </si>
  <si>
    <t>Einstaklingar</t>
  </si>
  <si>
    <t>Fyrirtæki</t>
  </si>
  <si>
    <t>Starfsmannafjöldi</t>
  </si>
  <si>
    <t>Fjármögnun</t>
  </si>
  <si>
    <t>Útlán og aðrar fyrirgreiðslur eftir atvinnugreinum</t>
  </si>
  <si>
    <t>Lykiltölur og hlutföll</t>
  </si>
  <si>
    <t>Skilgreining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</si>
  <si>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</si>
  <si>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</si>
  <si>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</si>
  <si>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</si>
  <si>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</si>
  <si>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</si>
  <si>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</si>
  <si>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</si>
  <si>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</si>
  <si>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</si>
  <si>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</si>
  <si>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</si>
  <si>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</si>
  <si>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</si>
  <si>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Arðsemi eigna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</si>
  <si>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</si>
  <si>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</si>
  <si>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</si>
  <si>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</si>
  <si>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</si>
  <si>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Eignir í sölumeðferð</t>
  </si>
  <si>
    <t>Útlán og kröfur á lánastofnanir</t>
  </si>
  <si>
    <t>Útlán og kröfur á viðskiptavini</t>
  </si>
  <si>
    <t>Skattur á heildarskuldir fjármálafyrirtækja</t>
  </si>
  <si>
    <t>Tekjuskattur</t>
  </si>
  <si>
    <t>Rekstrargjöld samtals</t>
  </si>
  <si>
    <t>.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</si>
  <si>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</si>
  <si>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</si>
  <si>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</si>
  <si>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</si>
  <si>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</si>
  <si>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Víkjandi lántaka</t>
  </si>
  <si>
    <t>31. desember 2020</t>
  </si>
  <si>
    <t>2020</t>
  </si>
  <si>
    <t>31.12.2020</t>
  </si>
  <si>
    <t>Hagnaður fyrir skatta</t>
  </si>
  <si>
    <t>Kostnaður sem hlutfall af tekjum (K/T)</t>
  </si>
  <si>
    <t>Vaxtamunur í hlutfalli af meðalstöðu heildareigna</t>
  </si>
  <si>
    <t>(Vaxtatekjur - vaxtagjöld) / meðalstöðu heildareigna</t>
  </si>
  <si>
    <t>Ársverk í árslok</t>
  </si>
  <si>
    <t>Hagnaður ársins</t>
  </si>
  <si>
    <t>Laun og launatengd gjöld</t>
  </si>
  <si>
    <t>Annar rekstrarkostnaður</t>
  </si>
  <si>
    <t>Skuldir við lánastofnanir og Seðlabanka</t>
  </si>
  <si>
    <t>Sjóður og innstæður í Seðlabanka</t>
  </si>
  <si>
    <t>Rekstrarkostnaður í hlutfalli af meðalstöðu heildareigna</t>
  </si>
  <si>
    <t>Hrein virðisbreyting</t>
  </si>
  <si>
    <t>Rekstrartekjur (gjöld) samtals</t>
  </si>
  <si>
    <t>Eignir samtals</t>
  </si>
  <si>
    <t>Skuldir samtals</t>
  </si>
  <si>
    <t>Fjöldi stöðugilda í lok tímabils</t>
  </si>
  <si>
    <t>Ársverk í lok tímabils</t>
  </si>
  <si>
    <t>Markaðsskuldabréf og önnur verðbréf með föstum tekjum</t>
  </si>
  <si>
    <t>Hlutabréf og önnur verðbréf með breytilegum tekjum</t>
  </si>
  <si>
    <t>Skuldir og eigið fé  samtals</t>
  </si>
  <si>
    <t>Hreinn gengismunur gjaldmiðla</t>
  </si>
  <si>
    <t>Rekstrartekjur samtals</t>
  </si>
  <si>
    <t>Hlutfall útlána til viðskiptavina af innlánum</t>
  </si>
  <si>
    <t>Heildarkrafa um eiginfjárgrunn</t>
  </si>
  <si>
    <t>2021</t>
  </si>
  <si>
    <t>31.12.2021</t>
  </si>
  <si>
    <t xml:space="preserve">Hagnaður (tap) tímabilsins sem tilheyrir hluthöfum / veginn meðalfjöldi útistandandi hluta </t>
  </si>
  <si>
    <t xml:space="preserve">Útlán og kröfur á viðskiptavini / innlán frá viðskiptavinum </t>
  </si>
  <si>
    <t>Útibú og afgreiðslur</t>
  </si>
  <si>
    <t>Einstaklings-
svið</t>
  </si>
  <si>
    <t>Eignastýring 
og miðlun</t>
  </si>
  <si>
    <t>Fjárstýring og 
viðskiptavakt</t>
  </si>
  <si>
    <t>Jöfnunar-
færslur</t>
  </si>
  <si>
    <t>Hagnaður tímabilsins</t>
  </si>
  <si>
    <t>Bókfært eigið fé - frádráttarliðir skv. CRR II</t>
  </si>
  <si>
    <t>Hagnaður (tap) / meðalstaða eigin fjár á tímabili</t>
  </si>
  <si>
    <t>Hagnaður (tap) eftir skatta / meðalstaða eigna á tímabili</t>
  </si>
  <si>
    <t>Hreinar tekjur (gjöld) vegna ytri viðskipta</t>
  </si>
  <si>
    <t>Hreinar tekjur (gjöld) vegna annarra starfsþátta</t>
  </si>
  <si>
    <t>Hagnaður (tap) fyrir útskiptingu kostnaðar og skatta</t>
  </si>
  <si>
    <t>2022</t>
  </si>
  <si>
    <t>31.12.2022</t>
  </si>
  <si>
    <t>Eiginfjárgrunnur + hæfar skuldbindingar / áhættugrunnur samtals</t>
  </si>
  <si>
    <t>Önnur
svið</t>
  </si>
  <si>
    <t>Útskiptur kostnaður</t>
  </si>
  <si>
    <t>Aðrar tekjur og (gjöld)</t>
  </si>
  <si>
    <t>F1 2023</t>
  </si>
  <si>
    <t>31.3.2023</t>
  </si>
  <si>
    <t>30.6.2023</t>
  </si>
  <si>
    <t>F2 2023</t>
  </si>
  <si>
    <t>30.9.2023</t>
  </si>
  <si>
    <t>F3 2023</t>
  </si>
  <si>
    <t xml:space="preserve">Hlutfall útlána til viðskiptavina af innlánum </t>
  </si>
  <si>
    <t>2023</t>
  </si>
  <si>
    <t>F4 2023</t>
  </si>
  <si>
    <t>31.12.2023</t>
  </si>
  <si>
    <t>31.3.2024</t>
  </si>
  <si>
    <t>F1 2024</t>
  </si>
  <si>
    <t>F2 2024</t>
  </si>
  <si>
    <t>F3 2024</t>
  </si>
  <si>
    <t>Samtals MREL fjármögnun</t>
  </si>
  <si>
    <t>Samtals undirskipuð MREL fjármögnun</t>
  </si>
  <si>
    <t>Eiginfjárgrunnur + hæf víkjandi forgangsbréf / áhættugrunnur samtals</t>
  </si>
  <si>
    <t>1F 2025</t>
  </si>
  <si>
    <t>2F 2025</t>
  </si>
  <si>
    <t>17. júlí 2025</t>
  </si>
  <si>
    <t>30. apríl 2025</t>
  </si>
  <si>
    <t>3F 2025</t>
  </si>
  <si>
    <t>23. október 2025</t>
  </si>
  <si>
    <t>4F 2025</t>
  </si>
  <si>
    <t>29. janúar 2026</t>
  </si>
  <si>
    <t>Hér má sjá áætlun um birtingu fjárhagsupplýsinga um Landsbankann. 
Dagatalið er birt með fyrirvara um breytingar.</t>
  </si>
  <si>
    <t>2024</t>
  </si>
  <si>
    <t>F4 2024</t>
  </si>
  <si>
    <t>31.12.2024</t>
  </si>
  <si>
    <t xml:space="preserve">     EURm</t>
  </si>
  <si>
    <t xml:space="preserve">     ISKm</t>
  </si>
  <si>
    <t>Vogunarhlutfall</t>
  </si>
  <si>
    <t>Hlutfall innlána af heildareignum</t>
  </si>
  <si>
    <t>Meðaltal ársverka á árinu</t>
  </si>
  <si>
    <t xml:space="preserve">Vogunarhlutfall </t>
  </si>
  <si>
    <t>Eigið fé þáttar 1 / (heildareignir + liðir utan efnahags)</t>
  </si>
  <si>
    <t xml:space="preserve">Hlutfall innlána af heildareignum </t>
  </si>
  <si>
    <t>Meðaltal ársverka</t>
  </si>
  <si>
    <t>Meðaltal stöðugilda starfsfólks í starfi yfir tímabilið</t>
  </si>
  <si>
    <t>Meðaltal ársverka á tímabilinu</t>
  </si>
  <si>
    <t>Starfsþættir - 1.1. - 31.3.2025</t>
  </si>
  <si>
    <t>F1 2025</t>
  </si>
  <si>
    <t>Afkoma af vátryggingasamningum</t>
  </si>
  <si>
    <t>31. mars 2025</t>
  </si>
  <si>
    <t>Hagnaður (tap) tímabilsins</t>
  </si>
  <si>
    <t>(Rekstrargjöld - skattur á heildarskuldir fjármálafyrirtækja) / (rekstrartekjur - virðisbreytingar útlána)</t>
  </si>
  <si>
    <t>Gjaldþolshlutfall</t>
  </si>
  <si>
    <t>Gjaldþol vátryggingasamstæðu / gjaldþolskrafa vátryggingasamstæðu</t>
  </si>
  <si>
    <t>TM
tryggingar</t>
  </si>
  <si>
    <t>Samsett hlutfall</t>
  </si>
  <si>
    <t>Tjónakostnaður + rekstarkostnaður vátrygginga + niðurstaða endurtrygginga / tekjur af vátryggingasamningum</t>
  </si>
  <si>
    <t xml:space="preserve">Innlán frá viðskiptavinum / heildareignum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</si>
</sst>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00"/>
    <numFmt numFmtId="166" formatCode="#,##0;\(#,##0\);_(&quot;-&quot;"/>
  </numFmts>
  <fonts count="78" x14ac:knownFonts="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2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9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sz val="12"/>
      <color theme="1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/>
      <bottom style="thin">
        <color rgb="FFA3B6C9"/>
      </bottom>
      <diagonal/>
    </border>
    <border>
      <left/>
      <right/>
      <top/>
      <bottom style="dotted">
        <color theme="4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thick">
        <color theme="5" tint="0.59996337778862885"/>
      </bottom>
      <diagonal/>
    </border>
    <border>
      <left/>
      <right/>
      <top/>
      <bottom style="thick">
        <color rgb="FF00B0F0"/>
      </bottom>
      <diagonal/>
    </border>
  </borders>
  <cellStyleXfs count="151">
    <xf numFmtId="0" fontId="0" fillId="0" borderId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5" fillId="0" borderId="0"/>
    <xf numFmtId="0" fontId="34" fillId="0" borderId="0"/>
    <xf numFmtId="9" fontId="34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</cellStyleXfs>
  <cellXfs count="196">
    <xf numFmtId="0" fontId="0" fillId="0" borderId="0" xfId="0"/>
    <xf numFmtId="0" fontId="0" fillId="2" borderId="0" xfId="0" applyFill="1"/>
    <xf numFmtId="0" fontId="43" fillId="2" borderId="0" xfId="0" applyFont="1" applyFill="1" applyAlignment="1">
      <alignment horizontal="left" vertical="center" wrapText="1" readingOrder="1"/>
    </xf>
    <xf numFmtId="0" fontId="38" fillId="2" borderId="0" xfId="0" applyFont="1" applyFill="1"/>
    <xf numFmtId="0" fontId="39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44" fillId="2" borderId="0" xfId="0" applyFont="1" applyFill="1"/>
    <xf numFmtId="0" fontId="47" fillId="2" borderId="0" xfId="0" applyFont="1" applyFill="1"/>
    <xf numFmtId="0" fontId="44" fillId="2" borderId="0" xfId="0" quotePrefix="1" applyFont="1" applyFill="1"/>
    <xf numFmtId="0" fontId="48" fillId="2" borderId="0" xfId="39" applyFont="1" applyFill="1"/>
    <xf numFmtId="0" fontId="55" fillId="2" borderId="0" xfId="0" applyFont="1" applyFill="1" applyAlignment="1">
      <alignment horizontal="center" vertical="center" wrapText="1"/>
    </xf>
    <xf numFmtId="0" fontId="52" fillId="2" borderId="0" xfId="0" applyFont="1" applyFill="1"/>
    <xf numFmtId="0" fontId="0" fillId="5" borderId="0" xfId="0" applyFill="1"/>
    <xf numFmtId="0" fontId="51" fillId="5" borderId="0" xfId="0" applyFont="1" applyFill="1" applyAlignment="1">
      <alignment horizontal="left" vertical="center" readingOrder="1"/>
    </xf>
    <xf numFmtId="0" fontId="52" fillId="5" borderId="0" xfId="0" applyFont="1" applyFill="1"/>
    <xf numFmtId="0" fontId="49" fillId="5" borderId="6" xfId="39" applyFont="1" applyFill="1" applyBorder="1" applyAlignment="1">
      <alignment horizontal="left" vertical="center" readingOrder="1"/>
    </xf>
    <xf numFmtId="0" fontId="58" fillId="5" borderId="6" xfId="39" applyFont="1" applyFill="1" applyBorder="1" applyAlignment="1">
      <alignment horizontal="left" vertical="center" readingOrder="1"/>
    </xf>
    <xf numFmtId="0" fontId="60" fillId="2" borderId="2" xfId="0" applyFont="1" applyFill="1" applyBorder="1"/>
    <xf numFmtId="0" fontId="60" fillId="2" borderId="3" xfId="0" applyFont="1" applyFill="1" applyBorder="1"/>
    <xf numFmtId="0" fontId="60" fillId="2" borderId="0" xfId="0" applyFont="1" applyFill="1"/>
    <xf numFmtId="0" fontId="63" fillId="2" borderId="0" xfId="0" applyFont="1" applyFill="1" applyAlignment="1">
      <alignment vertical="center" readingOrder="1"/>
    </xf>
    <xf numFmtId="0" fontId="58" fillId="2" borderId="0" xfId="39" applyFont="1" applyFill="1" applyBorder="1" applyAlignment="1">
      <alignment horizontal="left" vertical="center" readingOrder="1"/>
    </xf>
    <xf numFmtId="3" fontId="60" fillId="2" borderId="0" xfId="0" applyNumberFormat="1" applyFont="1" applyFill="1"/>
    <xf numFmtId="0" fontId="58" fillId="5" borderId="0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readingOrder="1"/>
    </xf>
    <xf numFmtId="0" fontId="60" fillId="0" borderId="0" xfId="0" applyFont="1"/>
    <xf numFmtId="0" fontId="59" fillId="5" borderId="0" xfId="0" applyFont="1" applyFill="1" applyAlignment="1">
      <alignment horizontal="left" vertical="center" readingOrder="1"/>
    </xf>
    <xf numFmtId="0" fontId="64" fillId="5" borderId="0" xfId="0" applyFont="1" applyFill="1" applyAlignment="1">
      <alignment horizontal="center" readingOrder="1"/>
    </xf>
    <xf numFmtId="0" fontId="60" fillId="5" borderId="0" xfId="0" applyFont="1" applyFill="1"/>
    <xf numFmtId="0" fontId="57" fillId="5" borderId="0" xfId="0" applyFont="1" applyFill="1" applyAlignment="1">
      <alignment horizontal="left" vertical="center" wrapText="1" readingOrder="1"/>
    </xf>
    <xf numFmtId="0" fontId="64" fillId="5" borderId="0" xfId="0" applyFont="1" applyFill="1" applyAlignment="1">
      <alignment horizontal="center" vertical="center" wrapText="1" readingOrder="1"/>
    </xf>
    <xf numFmtId="0" fontId="60" fillId="2" borderId="4" xfId="0" applyFont="1" applyFill="1" applyBorder="1"/>
    <xf numFmtId="0" fontId="60" fillId="2" borderId="0" xfId="0" applyFont="1" applyFill="1" applyAlignment="1">
      <alignment vertical="center" readingOrder="1"/>
    </xf>
    <xf numFmtId="3" fontId="57" fillId="2" borderId="0" xfId="0" applyNumberFormat="1" applyFont="1" applyFill="1" applyAlignment="1">
      <alignment horizontal="center" vertical="center" wrapText="1" readingOrder="1"/>
    </xf>
    <xf numFmtId="3" fontId="61" fillId="2" borderId="0" xfId="0" applyNumberFormat="1" applyFont="1" applyFill="1" applyAlignment="1">
      <alignment horizontal="center" vertical="center" wrapText="1" readingOrder="1"/>
    </xf>
    <xf numFmtId="0" fontId="62" fillId="2" borderId="0" xfId="0" applyFont="1" applyFill="1" applyAlignment="1">
      <alignment horizontal="center" vertical="center" wrapText="1"/>
    </xf>
    <xf numFmtId="0" fontId="61" fillId="2" borderId="0" xfId="0" applyFont="1" applyFill="1" applyAlignment="1">
      <alignment horizontal="center" vertical="center" wrapText="1" readingOrder="1"/>
    </xf>
    <xf numFmtId="0" fontId="58" fillId="4" borderId="6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wrapText="1" readingOrder="1"/>
    </xf>
    <xf numFmtId="0" fontId="59" fillId="2" borderId="0" xfId="0" applyFont="1" applyFill="1" applyAlignment="1">
      <alignment horizontal="left" vertical="center" readingOrder="1"/>
    </xf>
    <xf numFmtId="0" fontId="57" fillId="2" borderId="9" xfId="0" applyFont="1" applyFill="1" applyBorder="1" applyAlignment="1">
      <alignment horizontal="left" vertical="center" wrapText="1" readingOrder="1"/>
    </xf>
    <xf numFmtId="0" fontId="61" fillId="2" borderId="10" xfId="0" applyFont="1" applyFill="1" applyBorder="1" applyAlignment="1">
      <alignment horizontal="left" vertical="center" wrapText="1" readingOrder="1"/>
    </xf>
    <xf numFmtId="3" fontId="61" fillId="2" borderId="10" xfId="0" applyNumberFormat="1" applyFont="1" applyFill="1" applyBorder="1" applyAlignment="1">
      <alignment horizontal="center" vertical="center" wrapText="1" readingOrder="1"/>
    </xf>
    <xf numFmtId="0" fontId="55" fillId="2" borderId="0" xfId="0" applyFont="1" applyFill="1" applyAlignment="1">
      <alignment vertical="center" wrapText="1"/>
    </xf>
    <xf numFmtId="0" fontId="51" fillId="2" borderId="0" xfId="0" applyFont="1" applyFill="1" applyAlignment="1">
      <alignment horizontal="left" vertical="center" wrapText="1" readingOrder="1"/>
    </xf>
    <xf numFmtId="0" fontId="62" fillId="2" borderId="0" xfId="0" applyFont="1" applyFill="1" applyAlignment="1">
      <alignment vertical="center" wrapText="1"/>
    </xf>
    <xf numFmtId="0" fontId="66" fillId="2" borderId="9" xfId="0" applyFont="1" applyFill="1" applyBorder="1" applyAlignment="1">
      <alignment horizontal="left" vertical="center" wrapText="1" readingOrder="1"/>
    </xf>
    <xf numFmtId="49" fontId="66" fillId="2" borderId="9" xfId="0" applyNumberFormat="1" applyFont="1" applyFill="1" applyBorder="1" applyAlignment="1">
      <alignment horizontal="center" vertical="center" wrapText="1" readingOrder="1"/>
    </xf>
    <xf numFmtId="0" fontId="64" fillId="2" borderId="9" xfId="0" applyFont="1" applyFill="1" applyBorder="1" applyAlignment="1">
      <alignment horizontal="center" vertical="center" wrapText="1" readingOrder="1"/>
    </xf>
    <xf numFmtId="0" fontId="67" fillId="2" borderId="0" xfId="0" applyFont="1" applyFill="1" applyAlignment="1">
      <alignment vertical="center" readingOrder="1"/>
    </xf>
    <xf numFmtId="164" fontId="61" fillId="2" borderId="10" xfId="0" applyNumberFormat="1" applyFont="1" applyFill="1" applyBorder="1" applyAlignment="1">
      <alignment horizontal="center" vertical="center" wrapText="1" readingOrder="1"/>
    </xf>
    <xf numFmtId="2" fontId="61" fillId="2" borderId="10" xfId="0" applyNumberFormat="1" applyFont="1" applyFill="1" applyBorder="1" applyAlignment="1">
      <alignment horizontal="center" vertical="center" wrapText="1" readingOrder="1"/>
    </xf>
    <xf numFmtId="9" fontId="61" fillId="2" borderId="10" xfId="0" applyNumberFormat="1" applyFont="1" applyFill="1" applyBorder="1" applyAlignment="1">
      <alignment horizontal="center" vertical="center" wrapText="1" readingOrder="1"/>
    </xf>
    <xf numFmtId="0" fontId="59" fillId="2" borderId="0" xfId="0" applyFont="1" applyFill="1" applyAlignment="1">
      <alignment horizontal="left" vertical="center" wrapText="1" readingOrder="1"/>
    </xf>
    <xf numFmtId="3" fontId="57" fillId="3" borderId="10" xfId="0" applyNumberFormat="1" applyFont="1" applyFill="1" applyBorder="1" applyAlignment="1">
      <alignment horizontal="center" vertical="center" wrapText="1" readingOrder="1"/>
    </xf>
    <xf numFmtId="0" fontId="59" fillId="2" borderId="9" xfId="0" applyFont="1" applyFill="1" applyBorder="1" applyAlignment="1">
      <alignment horizontal="left" vertical="center" readingOrder="1"/>
    </xf>
    <xf numFmtId="0" fontId="60" fillId="2" borderId="9" xfId="0" applyFont="1" applyFill="1" applyBorder="1"/>
    <xf numFmtId="0" fontId="65" fillId="2" borderId="9" xfId="0" applyFont="1" applyFill="1" applyBorder="1" applyAlignment="1">
      <alignment horizontal="left" vertical="center" readingOrder="1"/>
    </xf>
    <xf numFmtId="0" fontId="60" fillId="2" borderId="10" xfId="0" applyFont="1" applyFill="1" applyBorder="1" applyAlignment="1">
      <alignment vertical="center" readingOrder="1"/>
    </xf>
    <xf numFmtId="0" fontId="60" fillId="2" borderId="10" xfId="0" applyFont="1" applyFill="1" applyBorder="1" applyAlignment="1">
      <alignment vertical="center" wrapText="1" readingOrder="1"/>
    </xf>
    <xf numFmtId="0" fontId="60" fillId="2" borderId="10" xfId="0" applyFont="1" applyFill="1" applyBorder="1"/>
    <xf numFmtId="0" fontId="52" fillId="2" borderId="9" xfId="0" applyFont="1" applyFill="1" applyBorder="1"/>
    <xf numFmtId="0" fontId="0" fillId="2" borderId="9" xfId="0" applyFill="1" applyBorder="1"/>
    <xf numFmtId="0" fontId="59" fillId="5" borderId="0" xfId="0" applyFont="1" applyFill="1" applyAlignment="1">
      <alignment vertical="center" readingOrder="1"/>
    </xf>
    <xf numFmtId="0" fontId="60" fillId="5" borderId="0" xfId="0" applyFont="1" applyFill="1" applyAlignment="1">
      <alignment vertical="center" readingOrder="1"/>
    </xf>
    <xf numFmtId="0" fontId="61" fillId="5" borderId="0" xfId="0" applyFont="1" applyFill="1" applyAlignment="1">
      <alignment horizontal="left" vertical="center" wrapText="1" readingOrder="1"/>
    </xf>
    <xf numFmtId="0" fontId="60" fillId="2" borderId="0" xfId="0" applyFont="1" applyFill="1" applyAlignment="1">
      <alignment vertical="top"/>
    </xf>
    <xf numFmtId="0" fontId="60" fillId="2" borderId="0" xfId="0" applyFont="1" applyFill="1" applyAlignment="1">
      <alignment horizontal="fill" vertical="top"/>
    </xf>
    <xf numFmtId="0" fontId="58" fillId="3" borderId="7" xfId="39" applyFont="1" applyFill="1" applyBorder="1" applyAlignment="1">
      <alignment horizontal="left" vertical="center" readingOrder="1"/>
    </xf>
    <xf numFmtId="0" fontId="68" fillId="3" borderId="8" xfId="39" applyFont="1" applyFill="1" applyBorder="1" applyAlignment="1">
      <alignment horizontal="left" vertical="center" wrapText="1" readingOrder="1"/>
    </xf>
    <xf numFmtId="0" fontId="68" fillId="2" borderId="0" xfId="39" applyFont="1" applyFill="1" applyBorder="1" applyAlignment="1">
      <alignment horizontal="left" vertical="center" wrapText="1" readingOrder="1"/>
    </xf>
    <xf numFmtId="0" fontId="63" fillId="2" borderId="0" xfId="0" applyFont="1" applyFill="1" applyAlignment="1">
      <alignment horizontal="left" vertical="center" readingOrder="1"/>
    </xf>
    <xf numFmtId="0" fontId="60" fillId="2" borderId="0" xfId="0" applyFont="1" applyFill="1" applyAlignment="1">
      <alignment horizontal="left" vertical="center" readingOrder="1"/>
    </xf>
    <xf numFmtId="0" fontId="68" fillId="0" borderId="5" xfId="39" applyFont="1" applyFill="1" applyBorder="1" applyAlignment="1">
      <alignment horizontal="left" vertical="center" wrapText="1" readingOrder="1"/>
    </xf>
    <xf numFmtId="0" fontId="53" fillId="5" borderId="10" xfId="0" applyFont="1" applyFill="1" applyBorder="1" applyAlignment="1">
      <alignment horizontal="left" vertical="center" wrapText="1" indent="1" readingOrder="1"/>
    </xf>
    <xf numFmtId="0" fontId="61" fillId="2" borderId="0" xfId="0" applyFont="1" applyFill="1" applyAlignment="1">
      <alignment horizontal="left" vertical="center" indent="3" readingOrder="1"/>
    </xf>
    <xf numFmtId="0" fontId="61" fillId="2" borderId="10" xfId="0" applyFont="1" applyFill="1" applyBorder="1" applyAlignment="1">
      <alignment horizontal="left" vertical="center" indent="3" readingOrder="1"/>
    </xf>
    <xf numFmtId="0" fontId="61" fillId="0" borderId="10" xfId="0" applyFont="1" applyBorder="1" applyAlignment="1">
      <alignment horizontal="left" vertical="center" wrapText="1" indent="3" readingOrder="1"/>
    </xf>
    <xf numFmtId="0" fontId="61" fillId="2" borderId="12" xfId="0" applyFont="1" applyFill="1" applyBorder="1" applyAlignment="1">
      <alignment horizontal="left" vertical="center" indent="3" readingOrder="1"/>
    </xf>
    <xf numFmtId="0" fontId="57" fillId="5" borderId="10" xfId="0" applyFont="1" applyFill="1" applyBorder="1" applyAlignment="1">
      <alignment horizontal="left" vertical="center" indent="1" readingOrder="1"/>
    </xf>
    <xf numFmtId="0" fontId="57" fillId="5" borderId="10" xfId="0" applyFont="1" applyFill="1" applyBorder="1" applyAlignment="1">
      <alignment horizontal="left" vertical="center" wrapText="1" indent="1" readingOrder="1"/>
    </xf>
    <xf numFmtId="0" fontId="54" fillId="2" borderId="11" xfId="0" applyFont="1" applyFill="1" applyBorder="1" applyAlignment="1">
      <alignment horizontal="left" vertical="center" wrapText="1" indent="3" readingOrder="1"/>
    </xf>
    <xf numFmtId="0" fontId="54" fillId="2" borderId="10" xfId="0" applyFont="1" applyFill="1" applyBorder="1" applyAlignment="1">
      <alignment horizontal="left" vertical="center" wrapText="1" indent="3" readingOrder="1"/>
    </xf>
    <xf numFmtId="0" fontId="54" fillId="0" borderId="0" xfId="0" applyFont="1" applyAlignment="1">
      <alignment horizontal="left" vertical="center" wrapText="1" indent="3" readingOrder="1"/>
    </xf>
    <xf numFmtId="0" fontId="54" fillId="0" borderId="10" xfId="0" applyFont="1" applyBorder="1" applyAlignment="1">
      <alignment horizontal="left" vertical="center" wrapText="1" indent="3" readingOrder="1"/>
    </xf>
    <xf numFmtId="0" fontId="61" fillId="2" borderId="0" xfId="0" applyFont="1" applyFill="1" applyAlignment="1">
      <alignment horizontal="left" vertical="center" wrapText="1" indent="2" readingOrder="1"/>
    </xf>
    <xf numFmtId="0" fontId="61" fillId="2" borderId="10" xfId="0" applyFont="1" applyFill="1" applyBorder="1" applyAlignment="1">
      <alignment horizontal="left" vertical="center" wrapText="1" indent="2" readingOrder="1"/>
    </xf>
    <xf numFmtId="0" fontId="57" fillId="3" borderId="10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50" fillId="2" borderId="0" xfId="0" applyFont="1" applyFill="1"/>
    <xf numFmtId="49" fontId="45" fillId="2" borderId="0" xfId="0" quotePrefix="1" applyNumberFormat="1" applyFont="1" applyFill="1" applyAlignment="1">
      <alignment horizontal="left"/>
    </xf>
    <xf numFmtId="0" fontId="46" fillId="2" borderId="0" xfId="0" applyFont="1" applyFill="1"/>
    <xf numFmtId="0" fontId="56" fillId="2" borderId="0" xfId="0" applyFont="1" applyFill="1"/>
    <xf numFmtId="0" fontId="60" fillId="2" borderId="15" xfId="0" applyFont="1" applyFill="1" applyBorder="1"/>
    <xf numFmtId="0" fontId="60" fillId="2" borderId="16" xfId="0" applyFont="1" applyFill="1" applyBorder="1" applyAlignment="1">
      <alignment horizontal="left" vertical="center" readingOrder="1"/>
    </xf>
    <xf numFmtId="0" fontId="60" fillId="6" borderId="0" xfId="0" applyFont="1" applyFill="1"/>
    <xf numFmtId="0" fontId="59" fillId="2" borderId="4" xfId="0" applyFont="1" applyFill="1" applyBorder="1" applyAlignment="1">
      <alignment horizontal="left" vertical="center" readingOrder="1"/>
    </xf>
    <xf numFmtId="15" fontId="60" fillId="2" borderId="15" xfId="0" quotePrefix="1" applyNumberFormat="1" applyFont="1" applyFill="1" applyBorder="1" applyAlignment="1">
      <alignment horizontal="left" vertical="center" readingOrder="1"/>
    </xf>
    <xf numFmtId="0" fontId="65" fillId="2" borderId="4" xfId="0" applyFont="1" applyFill="1" applyBorder="1" applyAlignment="1">
      <alignment horizontal="left" vertical="center" readingOrder="1"/>
    </xf>
    <xf numFmtId="0" fontId="52" fillId="2" borderId="17" xfId="0" applyFont="1" applyFill="1" applyBorder="1"/>
    <xf numFmtId="0" fontId="0" fillId="2" borderId="17" xfId="0" applyFill="1" applyBorder="1"/>
    <xf numFmtId="3" fontId="61" fillId="2" borderId="0" xfId="0" applyNumberFormat="1" applyFont="1" applyFill="1" applyAlignment="1">
      <alignment horizontal="left" vertical="center" readingOrder="1"/>
    </xf>
    <xf numFmtId="3" fontId="63" fillId="2" borderId="0" xfId="0" applyNumberFormat="1" applyFont="1" applyFill="1" applyAlignment="1">
      <alignment vertical="center" readingOrder="1"/>
    </xf>
    <xf numFmtId="0" fontId="41" fillId="2" borderId="0" xfId="39" applyFill="1"/>
    <xf numFmtId="49" fontId="66" fillId="2" borderId="9" xfId="0" quotePrefix="1" applyNumberFormat="1" applyFont="1" applyFill="1" applyBorder="1" applyAlignment="1">
      <alignment horizontal="center" vertical="center" wrapText="1" readingOrder="1"/>
    </xf>
    <xf numFmtId="3" fontId="43" fillId="2" borderId="0" xfId="0" applyNumberFormat="1" applyFont="1" applyFill="1" applyAlignment="1">
      <alignment horizontal="left" vertical="center" wrapText="1" readingOrder="1"/>
    </xf>
    <xf numFmtId="15" fontId="61" fillId="2" borderId="0" xfId="0" quotePrefix="1" applyNumberFormat="1" applyFont="1" applyFill="1" applyAlignment="1">
      <alignment horizontal="left" vertical="center" wrapText="1" readingOrder="1"/>
    </xf>
    <xf numFmtId="3" fontId="39" fillId="2" borderId="0" xfId="0" applyNumberFormat="1" applyFont="1" applyFill="1" applyAlignment="1">
      <alignment horizontal="center" vertical="center" wrapText="1"/>
    </xf>
    <xf numFmtId="0" fontId="69" fillId="2" borderId="0" xfId="148" applyFont="1" applyFill="1" applyAlignment="1">
      <alignment horizontal="left" vertical="top"/>
    </xf>
    <xf numFmtId="0" fontId="74" fillId="2" borderId="0" xfId="148" applyFont="1" applyFill="1" applyAlignment="1">
      <alignment horizontal="left" vertical="top"/>
    </xf>
    <xf numFmtId="0" fontId="74" fillId="2" borderId="0" xfId="148" applyFont="1" applyFill="1"/>
    <xf numFmtId="0" fontId="72" fillId="3" borderId="0" xfId="148" applyFont="1" applyFill="1" applyAlignment="1">
      <alignment vertical="center"/>
    </xf>
    <xf numFmtId="0" fontId="75" fillId="3" borderId="0" xfId="148" applyFont="1" applyFill="1"/>
    <xf numFmtId="0" fontId="75" fillId="2" borderId="0" xfId="148" applyFont="1" applyFill="1"/>
    <xf numFmtId="0" fontId="71" fillId="3" borderId="0" xfId="148" applyFont="1" applyFill="1" applyAlignment="1">
      <alignment vertical="center"/>
    </xf>
    <xf numFmtId="0" fontId="74" fillId="3" borderId="0" xfId="148" applyFont="1" applyFill="1"/>
    <xf numFmtId="0" fontId="76" fillId="3" borderId="0" xfId="148" applyFont="1" applyFill="1" applyAlignment="1">
      <alignment horizontal="centerContinuous" vertical="center"/>
    </xf>
    <xf numFmtId="0" fontId="73" fillId="2" borderId="0" xfId="148" applyFont="1" applyFill="1" applyAlignment="1">
      <alignment vertical="center"/>
    </xf>
    <xf numFmtId="0" fontId="73" fillId="2" borderId="0" xfId="148" quotePrefix="1" applyFont="1" applyFill="1"/>
    <xf numFmtId="0" fontId="73" fillId="2" borderId="18" xfId="148" applyFont="1" applyFill="1" applyBorder="1" applyAlignment="1">
      <alignment vertical="center"/>
    </xf>
    <xf numFmtId="0" fontId="75" fillId="2" borderId="0" xfId="148" applyFont="1" applyFill="1" applyAlignment="1">
      <alignment vertical="center"/>
    </xf>
    <xf numFmtId="164" fontId="74" fillId="2" borderId="0" xfId="149" applyNumberFormat="1" applyFont="1" applyFill="1"/>
    <xf numFmtId="0" fontId="73" fillId="3" borderId="0" xfId="148" applyFont="1" applyFill="1"/>
    <xf numFmtId="14" fontId="76" fillId="3" borderId="0" xfId="148" applyNumberFormat="1" applyFont="1" applyFill="1" applyAlignment="1">
      <alignment horizontal="right" vertical="center" wrapText="1"/>
    </xf>
    <xf numFmtId="0" fontId="76" fillId="3" borderId="0" xfId="148" applyFont="1" applyFill="1" applyAlignment="1">
      <alignment vertical="center"/>
    </xf>
    <xf numFmtId="0" fontId="73" fillId="3" borderId="0" xfId="148" applyFont="1" applyFill="1" applyAlignment="1">
      <alignment horizontal="right" vertical="center" wrapText="1"/>
    </xf>
    <xf numFmtId="0" fontId="73" fillId="3" borderId="0" xfId="148" applyFont="1" applyFill="1" applyAlignment="1">
      <alignment horizontal="right" vertical="center"/>
    </xf>
    <xf numFmtId="14" fontId="71" fillId="3" borderId="0" xfId="148" applyNumberFormat="1" applyFont="1" applyFill="1" applyAlignment="1">
      <alignment vertical="center"/>
    </xf>
    <xf numFmtId="14" fontId="71" fillId="3" borderId="0" xfId="148" quotePrefix="1" applyNumberFormat="1" applyFont="1" applyFill="1" applyAlignment="1">
      <alignment horizontal="center" vertical="center"/>
    </xf>
    <xf numFmtId="9" fontId="74" fillId="2" borderId="0" xfId="149" applyFont="1" applyFill="1"/>
    <xf numFmtId="3" fontId="73" fillId="2" borderId="0" xfId="0" applyNumberFormat="1" applyFont="1" applyFill="1" applyAlignment="1">
      <alignment vertical="center"/>
    </xf>
    <xf numFmtId="164" fontId="73" fillId="2" borderId="0" xfId="150" applyNumberFormat="1" applyFont="1" applyFill="1" applyAlignment="1">
      <alignment vertical="center"/>
    </xf>
    <xf numFmtId="164" fontId="73" fillId="2" borderId="0" xfId="0" applyNumberFormat="1" applyFont="1" applyFill="1" applyAlignment="1">
      <alignment vertical="center"/>
    </xf>
    <xf numFmtId="0" fontId="73" fillId="2" borderId="0" xfId="0" applyFont="1" applyFill="1" applyAlignment="1">
      <alignment vertical="center"/>
    </xf>
    <xf numFmtId="3" fontId="73" fillId="2" borderId="18" xfId="150" applyNumberFormat="1" applyFont="1" applyFill="1" applyBorder="1" applyAlignment="1">
      <alignment vertical="center"/>
    </xf>
    <xf numFmtId="3" fontId="73" fillId="2" borderId="18" xfId="0" applyNumberFormat="1" applyFont="1" applyFill="1" applyBorder="1" applyAlignment="1">
      <alignment vertical="center"/>
    </xf>
    <xf numFmtId="164" fontId="73" fillId="2" borderId="0" xfId="150" applyNumberFormat="1" applyFont="1" applyFill="1" applyAlignment="1">
      <alignment horizontal="right" vertical="center"/>
    </xf>
    <xf numFmtId="0" fontId="75" fillId="2" borderId="0" xfId="0" applyFont="1" applyFill="1" applyAlignment="1">
      <alignment vertical="center"/>
    </xf>
    <xf numFmtId="164" fontId="60" fillId="2" borderId="0" xfId="150" applyNumberFormat="1" applyFont="1" applyFill="1"/>
    <xf numFmtId="3" fontId="38" fillId="2" borderId="0" xfId="0" applyNumberFormat="1" applyFont="1" applyFill="1"/>
    <xf numFmtId="165" fontId="60" fillId="2" borderId="0" xfId="0" applyNumberFormat="1" applyFont="1" applyFill="1"/>
    <xf numFmtId="14" fontId="70" fillId="2" borderId="0" xfId="148" quotePrefix="1" applyNumberFormat="1" applyFont="1" applyFill="1"/>
    <xf numFmtId="3" fontId="73" fillId="2" borderId="0" xfId="148" applyNumberFormat="1" applyFont="1" applyFill="1" applyAlignment="1">
      <alignment vertical="center"/>
    </xf>
    <xf numFmtId="0" fontId="61" fillId="2" borderId="10" xfId="0" applyFont="1" applyFill="1" applyBorder="1" applyAlignment="1">
      <alignment horizontal="center" vertical="center" wrapText="1" readingOrder="1"/>
    </xf>
    <xf numFmtId="15" fontId="60" fillId="2" borderId="16" xfId="0" quotePrefix="1" applyNumberFormat="1" applyFont="1" applyFill="1" applyBorder="1" applyAlignment="1">
      <alignment horizontal="left" vertical="center" readingOrder="1"/>
    </xf>
    <xf numFmtId="0" fontId="59" fillId="2" borderId="19" xfId="0" applyFont="1" applyFill="1" applyBorder="1" applyAlignment="1">
      <alignment horizontal="left" vertical="center" readingOrder="1"/>
    </xf>
    <xf numFmtId="0" fontId="60" fillId="2" borderId="19" xfId="0" applyFont="1" applyFill="1" applyBorder="1" applyAlignment="1">
      <alignment horizontal="left" vertical="center" readingOrder="1"/>
    </xf>
    <xf numFmtId="15" fontId="60" fillId="2" borderId="0" xfId="0" quotePrefix="1" applyNumberFormat="1" applyFont="1" applyFill="1" applyAlignment="1">
      <alignment horizontal="left" vertical="center" readingOrder="1"/>
    </xf>
    <xf numFmtId="0" fontId="59" fillId="2" borderId="20" xfId="0" applyFont="1" applyFill="1" applyBorder="1" applyAlignment="1">
      <alignment horizontal="left" vertical="center" readingOrder="1"/>
    </xf>
    <xf numFmtId="0" fontId="60" fillId="2" borderId="20" xfId="0" applyFont="1" applyFill="1" applyBorder="1"/>
    <xf numFmtId="0" fontId="59" fillId="2" borderId="21" xfId="0" applyFont="1" applyFill="1" applyBorder="1" applyAlignment="1">
      <alignment horizontal="left" vertical="center" readingOrder="1"/>
    </xf>
    <xf numFmtId="0" fontId="60" fillId="2" borderId="21" xfId="0" applyFont="1" applyFill="1" applyBorder="1"/>
    <xf numFmtId="14" fontId="76" fillId="3" borderId="0" xfId="0" applyNumberFormat="1" applyFont="1" applyFill="1" applyAlignment="1">
      <alignment vertical="center"/>
    </xf>
    <xf numFmtId="14" fontId="76" fillId="3" borderId="0" xfId="148" quotePrefix="1" applyNumberFormat="1" applyFont="1" applyFill="1" applyAlignment="1">
      <alignment horizontal="right" vertical="center"/>
    </xf>
    <xf numFmtId="0" fontId="61" fillId="2" borderId="10" xfId="0" applyFont="1" applyFill="1" applyBorder="1" applyAlignment="1">
      <alignment horizontal="left" vertical="center" readingOrder="1"/>
    </xf>
    <xf numFmtId="4" fontId="61" fillId="2" borderId="10" xfId="0" applyNumberFormat="1" applyFont="1" applyFill="1" applyBorder="1" applyAlignment="1">
      <alignment horizontal="center" vertical="center" wrapText="1" readingOrder="1"/>
    </xf>
    <xf numFmtId="2" fontId="60" fillId="2" borderId="0" xfId="0" applyNumberFormat="1" applyFont="1" applyFill="1"/>
    <xf numFmtId="9" fontId="61" fillId="2" borderId="0" xfId="0" applyNumberFormat="1" applyFont="1" applyFill="1" applyAlignment="1">
      <alignment horizontal="center" vertical="center" wrapText="1" readingOrder="1"/>
    </xf>
    <xf numFmtId="4" fontId="61" fillId="2" borderId="0" xfId="0" applyNumberFormat="1" applyFont="1" applyFill="1" applyAlignment="1">
      <alignment horizontal="left" vertical="center" readingOrder="1"/>
    </xf>
    <xf numFmtId="0" fontId="59" fillId="2" borderId="0" xfId="0" quotePrefix="1" applyFont="1" applyFill="1" applyAlignment="1">
      <alignment horizontal="left" vertical="center" readingOrder="1"/>
    </xf>
    <xf numFmtId="166" fontId="61" fillId="2" borderId="10" xfId="0" quotePrefix="1" applyNumberFormat="1" applyFont="1" applyFill="1" applyBorder="1" applyAlignment="1">
      <alignment horizontal="center" vertical="center" wrapText="1" readingOrder="1"/>
    </xf>
    <xf numFmtId="1" fontId="61" fillId="2" borderId="10" xfId="0" quotePrefix="1" applyNumberFormat="1" applyFont="1" applyFill="1" applyBorder="1" applyAlignment="1">
      <alignment horizontal="center" vertical="center" wrapText="1" readingOrder="1"/>
    </xf>
    <xf numFmtId="0" fontId="61" fillId="2" borderId="17" xfId="0" applyFont="1" applyFill="1" applyBorder="1" applyAlignment="1">
      <alignment horizontal="left" vertical="center" wrapText="1" indent="2" readingOrder="1"/>
    </xf>
    <xf numFmtId="166" fontId="61" fillId="2" borderId="17" xfId="0" quotePrefix="1" applyNumberFormat="1" applyFont="1" applyFill="1" applyBorder="1" applyAlignment="1">
      <alignment horizontal="center" vertical="center" wrapText="1" readingOrder="1"/>
    </xf>
    <xf numFmtId="3" fontId="61" fillId="2" borderId="10" xfId="0" quotePrefix="1" applyNumberFormat="1" applyFont="1" applyFill="1" applyBorder="1" applyAlignment="1">
      <alignment horizontal="center" vertical="center" wrapText="1" readingOrder="1"/>
    </xf>
    <xf numFmtId="166" fontId="57" fillId="3" borderId="10" xfId="0" applyNumberFormat="1" applyFont="1" applyFill="1" applyBorder="1" applyAlignment="1">
      <alignment horizontal="center" vertical="center" wrapText="1" readingOrder="1"/>
    </xf>
    <xf numFmtId="3" fontId="61" fillId="2" borderId="0" xfId="0" applyNumberFormat="1" applyFont="1" applyFill="1" applyAlignment="1">
      <alignment horizontal="right" vertical="center" wrapText="1" readingOrder="1"/>
    </xf>
    <xf numFmtId="3" fontId="61" fillId="2" borderId="10" xfId="0" applyNumberFormat="1" applyFont="1" applyFill="1" applyBorder="1" applyAlignment="1">
      <alignment horizontal="right" vertical="center" wrapText="1" readingOrder="1"/>
    </xf>
    <xf numFmtId="14" fontId="64" fillId="2" borderId="9" xfId="0" quotePrefix="1" applyNumberFormat="1" applyFont="1" applyFill="1" applyBorder="1" applyAlignment="1">
      <alignment horizontal="right" vertical="center" wrapText="1" readingOrder="1"/>
    </xf>
    <xf numFmtId="3" fontId="57" fillId="5" borderId="10" xfId="0" applyNumberFormat="1" applyFont="1" applyFill="1" applyBorder="1" applyAlignment="1">
      <alignment horizontal="right" vertical="center" wrapText="1" readingOrder="1"/>
    </xf>
    <xf numFmtId="0" fontId="61" fillId="2" borderId="0" xfId="0" applyFont="1" applyFill="1" applyAlignment="1">
      <alignment horizontal="right" vertical="center" wrapText="1" readingOrder="1"/>
    </xf>
    <xf numFmtId="0" fontId="64" fillId="2" borderId="9" xfId="0" applyFont="1" applyFill="1" applyBorder="1" applyAlignment="1">
      <alignment horizontal="right" vertical="center" wrapText="1" readingOrder="1"/>
    </xf>
    <xf numFmtId="166" fontId="61" fillId="2" borderId="0" xfId="0" applyNumberFormat="1" applyFont="1" applyFill="1" applyAlignment="1">
      <alignment horizontal="right" vertical="center" readingOrder="1"/>
    </xf>
    <xf numFmtId="166" fontId="61" fillId="2" borderId="10" xfId="0" applyNumberFormat="1" applyFont="1" applyFill="1" applyBorder="1" applyAlignment="1">
      <alignment horizontal="right" vertical="center" readingOrder="1"/>
    </xf>
    <xf numFmtId="166" fontId="57" fillId="5" borderId="10" xfId="0" applyNumberFormat="1" applyFont="1" applyFill="1" applyBorder="1" applyAlignment="1">
      <alignment horizontal="right" vertical="center" readingOrder="1"/>
    </xf>
    <xf numFmtId="166" fontId="61" fillId="2" borderId="12" xfId="0" applyNumberFormat="1" applyFont="1" applyFill="1" applyBorder="1" applyAlignment="1">
      <alignment horizontal="right" vertical="center" readingOrder="1"/>
    </xf>
    <xf numFmtId="166" fontId="54" fillId="2" borderId="11" xfId="0" applyNumberFormat="1" applyFont="1" applyFill="1" applyBorder="1" applyAlignment="1">
      <alignment horizontal="center" vertical="center" wrapText="1" readingOrder="1"/>
    </xf>
    <xf numFmtId="166" fontId="54" fillId="2" borderId="10" xfId="0" applyNumberFormat="1" applyFont="1" applyFill="1" applyBorder="1" applyAlignment="1">
      <alignment horizontal="center" vertical="center" wrapText="1" readingOrder="1"/>
    </xf>
    <xf numFmtId="166" fontId="54" fillId="2" borderId="0" xfId="0" applyNumberFormat="1" applyFont="1" applyFill="1" applyAlignment="1">
      <alignment horizontal="center" vertical="center" wrapText="1" readingOrder="1"/>
    </xf>
    <xf numFmtId="166" fontId="53" fillId="5" borderId="10" xfId="0" applyNumberFormat="1" applyFont="1" applyFill="1" applyBorder="1" applyAlignment="1">
      <alignment horizontal="center" vertical="center" wrapText="1" readingOrder="1"/>
    </xf>
    <xf numFmtId="166" fontId="55" fillId="2" borderId="0" xfId="0" applyNumberFormat="1" applyFont="1" applyFill="1" applyAlignment="1">
      <alignment horizontal="center" vertical="center" wrapText="1"/>
    </xf>
    <xf numFmtId="3" fontId="61" fillId="2" borderId="0" xfId="0" applyNumberFormat="1" applyFont="1" applyFill="1" applyAlignment="1">
      <alignment vertical="center" wrapText="1" readingOrder="1"/>
    </xf>
    <xf numFmtId="3" fontId="61" fillId="2" borderId="10" xfId="0" applyNumberFormat="1" applyFont="1" applyFill="1" applyBorder="1" applyAlignment="1">
      <alignment vertical="center" wrapText="1" readingOrder="1"/>
    </xf>
    <xf numFmtId="3" fontId="57" fillId="5" borderId="10" xfId="0" applyNumberFormat="1" applyFont="1" applyFill="1" applyBorder="1" applyAlignment="1">
      <alignment vertical="center" wrapText="1" readingOrder="1"/>
    </xf>
    <xf numFmtId="0" fontId="61" fillId="2" borderId="0" xfId="0" applyFont="1" applyFill="1" applyAlignment="1">
      <alignment vertical="center" wrapText="1" readingOrder="1"/>
    </xf>
    <xf numFmtId="166" fontId="60" fillId="2" borderId="0" xfId="0" applyNumberFormat="1" applyFont="1" applyFill="1"/>
    <xf numFmtId="0" fontId="60" fillId="2" borderId="0" xfId="0" applyFont="1" applyFill="1" applyAlignment="1">
      <alignment horizontal="justify" vertical="top" wrapText="1"/>
    </xf>
    <xf numFmtId="0" fontId="60" fillId="0" borderId="0" xfId="0" applyFont="1" applyAlignment="1">
      <alignment horizontal="justify" vertical="top" wrapText="1"/>
    </xf>
    <xf numFmtId="0" fontId="60" fillId="6" borderId="0" xfId="0" applyFont="1" applyFill="1" applyAlignment="1">
      <alignment horizontal="left" vertical="center" wrapText="1" readingOrder="1"/>
    </xf>
    <xf numFmtId="0" fontId="58" fillId="4" borderId="13" xfId="39" applyFont="1" applyFill="1" applyBorder="1" applyAlignment="1">
      <alignment horizontal="left" vertical="center" readingOrder="1"/>
    </xf>
    <xf numFmtId="0" fontId="58" fillId="4" borderId="14" xfId="39" applyFont="1" applyFill="1" applyBorder="1" applyAlignment="1">
      <alignment horizontal="left" vertical="center" readingOrder="1"/>
    </xf>
    <xf numFmtId="0" fontId="60" fillId="2" borderId="0" xfId="0" applyFont="1" applyFill="1" applyAlignment="1">
      <alignment horizontal="left" vertical="top" wrapText="1"/>
    </xf>
    <xf numFmtId="0" fontId="73" fillId="2" borderId="0" xfId="148" applyFont="1" applyFill="1" applyAlignment="1">
      <alignment horizontal="left" vertical="center" wrapText="1"/>
    </xf>
    <xf numFmtId="3" fontId="73" fillId="2" borderId="0" xfId="0" applyNumberFormat="1" applyFont="1" applyFill="1" applyAlignment="1">
      <alignment horizontal="right" vertical="center" wrapText="1"/>
    </xf>
    <xf numFmtId="0" fontId="64" fillId="2" borderId="0" xfId="0" applyFont="1" applyFill="1" applyAlignment="1">
      <alignment horizontal="center" vertical="center" wrapText="1" readingOrder="1"/>
    </xf>
    <xf numFmtId="0" fontId="64" fillId="2" borderId="9" xfId="0" applyFont="1" applyFill="1" applyBorder="1" applyAlignment="1">
      <alignment horizontal="center" vertical="center" wrapText="1" readingOrder="1"/>
    </xf>
  </cellXfs>
  <cellStyles count="1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 xr:uid="{00000000-0005-0000-0000-000026000000}"/>
    <cellStyle name="Normal 10 2" xfId="92" xr:uid="{00000000-0005-0000-0000-000027000000}"/>
    <cellStyle name="Normal 11" xfId="57" xr:uid="{00000000-0005-0000-0000-000028000000}"/>
    <cellStyle name="Normal 11 2" xfId="94" xr:uid="{00000000-0005-0000-0000-000029000000}"/>
    <cellStyle name="Normal 12" xfId="59" xr:uid="{00000000-0005-0000-0000-00002A000000}"/>
    <cellStyle name="Normal 12 2" xfId="96" xr:uid="{00000000-0005-0000-0000-00002B000000}"/>
    <cellStyle name="Normal 128 3" xfId="44" xr:uid="{00000000-0005-0000-0000-00002C000000}"/>
    <cellStyle name="Normal 128 3 2" xfId="81" xr:uid="{00000000-0005-0000-0000-00002D000000}"/>
    <cellStyle name="Normal 13" xfId="61" xr:uid="{00000000-0005-0000-0000-00002E000000}"/>
    <cellStyle name="Normal 13 2" xfId="98" xr:uid="{00000000-0005-0000-0000-00002F000000}"/>
    <cellStyle name="Normal 14" xfId="63" xr:uid="{00000000-0005-0000-0000-000030000000}"/>
    <cellStyle name="Normal 14 2" xfId="100" xr:uid="{00000000-0005-0000-0000-000031000000}"/>
    <cellStyle name="Normal 15" xfId="65" xr:uid="{00000000-0005-0000-0000-000032000000}"/>
    <cellStyle name="Normal 15 2" xfId="102" xr:uid="{00000000-0005-0000-0000-000033000000}"/>
    <cellStyle name="Normal 16" xfId="67" xr:uid="{00000000-0005-0000-0000-000034000000}"/>
    <cellStyle name="Normal 16 2" xfId="104" xr:uid="{00000000-0005-0000-0000-000035000000}"/>
    <cellStyle name="Normal 17" xfId="69" xr:uid="{00000000-0005-0000-0000-000036000000}"/>
    <cellStyle name="Normal 17 2" xfId="106" xr:uid="{00000000-0005-0000-0000-000037000000}"/>
    <cellStyle name="Normal 18" xfId="71" xr:uid="{00000000-0005-0000-0000-000038000000}"/>
    <cellStyle name="Normal 18 2" xfId="108" xr:uid="{00000000-0005-0000-0000-000039000000}"/>
    <cellStyle name="Normal 19" xfId="73" xr:uid="{00000000-0005-0000-0000-00003A000000}"/>
    <cellStyle name="Normal 19 2" xfId="110" xr:uid="{00000000-0005-0000-0000-00003B000000}"/>
    <cellStyle name="Normal 2" xfId="37" xr:uid="{00000000-0005-0000-0000-00003C000000}"/>
    <cellStyle name="Normal 2 2" xfId="75" xr:uid="{00000000-0005-0000-0000-00003D000000}"/>
    <cellStyle name="Normal 20" xfId="112" xr:uid="{00000000-0005-0000-0000-00003E000000}"/>
    <cellStyle name="Normal 21" xfId="114" xr:uid="{00000000-0005-0000-0000-00003F000000}"/>
    <cellStyle name="Normal 22" xfId="116" xr:uid="{00000000-0005-0000-0000-000040000000}"/>
    <cellStyle name="Normal 23" xfId="118" xr:uid="{00000000-0005-0000-0000-000041000000}"/>
    <cellStyle name="Normal 24" xfId="120" xr:uid="{00000000-0005-0000-0000-000042000000}"/>
    <cellStyle name="Normal 25" xfId="122" xr:uid="{00000000-0005-0000-0000-000043000000}"/>
    <cellStyle name="Normal 26" xfId="124" xr:uid="{00000000-0005-0000-0000-000044000000}"/>
    <cellStyle name="Normal 27" xfId="126" xr:uid="{00000000-0005-0000-0000-000045000000}"/>
    <cellStyle name="Normal 28" xfId="128" xr:uid="{00000000-0005-0000-0000-000046000000}"/>
    <cellStyle name="Normal 28 2" xfId="134" xr:uid="{00000000-0005-0000-0000-000047000000}"/>
    <cellStyle name="Normal 28 3" xfId="137" xr:uid="{00000000-0005-0000-0000-000048000000}"/>
    <cellStyle name="Normal 29" xfId="130" xr:uid="{00000000-0005-0000-0000-000049000000}"/>
    <cellStyle name="Normal 3" xfId="40" xr:uid="{00000000-0005-0000-0000-00004A000000}"/>
    <cellStyle name="Normal 3 2" xfId="77" xr:uid="{00000000-0005-0000-0000-00004B000000}"/>
    <cellStyle name="Normal 30" xfId="132" xr:uid="{00000000-0005-0000-0000-00004C000000}"/>
    <cellStyle name="Normal 31" xfId="135" xr:uid="{00000000-0005-0000-0000-00004D000000}"/>
    <cellStyle name="Normal 32" xfId="138" xr:uid="{00000000-0005-0000-0000-00004E000000}"/>
    <cellStyle name="Normal 33" xfId="140" xr:uid="{00000000-0005-0000-0000-00004F000000}"/>
    <cellStyle name="Normal 34" xfId="142" xr:uid="{00000000-0005-0000-0000-000050000000}"/>
    <cellStyle name="Normal 35" xfId="144" xr:uid="{00000000-0005-0000-0000-000051000000}"/>
    <cellStyle name="Normal 36" xfId="146" xr:uid="{20F05293-8F18-43DE-A281-ABC9769E0BC9}"/>
    <cellStyle name="Normal 37" xfId="148" xr:uid="{ABF050B7-7903-4CC6-8C72-0FD57AFD6D96}"/>
    <cellStyle name="Normal 4" xfId="42" xr:uid="{00000000-0005-0000-0000-000052000000}"/>
    <cellStyle name="Normal 4 2" xfId="79" xr:uid="{00000000-0005-0000-0000-000053000000}"/>
    <cellStyle name="Normal 5" xfId="45" xr:uid="{00000000-0005-0000-0000-000054000000}"/>
    <cellStyle name="Normal 5 2" xfId="82" xr:uid="{00000000-0005-0000-0000-000055000000}"/>
    <cellStyle name="Normal 6" xfId="47" xr:uid="{00000000-0005-0000-0000-000056000000}"/>
    <cellStyle name="Normal 6 2" xfId="84" xr:uid="{00000000-0005-0000-0000-000057000000}"/>
    <cellStyle name="Normal 7" xfId="49" xr:uid="{00000000-0005-0000-0000-000058000000}"/>
    <cellStyle name="Normal 7 2" xfId="86" xr:uid="{00000000-0005-0000-0000-000059000000}"/>
    <cellStyle name="Normal 8" xfId="51" xr:uid="{00000000-0005-0000-0000-00005A000000}"/>
    <cellStyle name="Normal 8 2" xfId="88" xr:uid="{00000000-0005-0000-0000-00005B000000}"/>
    <cellStyle name="Normal 9" xfId="53" xr:uid="{00000000-0005-0000-0000-00005C000000}"/>
    <cellStyle name="Normal 9 2" xfId="90" xr:uid="{00000000-0005-0000-0000-00005D000000}"/>
    <cellStyle name="Per cent" xfId="150" builtinId="5"/>
    <cellStyle name="Per cent 2" xfId="149" xr:uid="{7DE58318-B418-4EDC-BD10-A4B3F5BA3718}"/>
    <cellStyle name="Percent 10" xfId="56" xr:uid="{00000000-0005-0000-0000-00005E000000}"/>
    <cellStyle name="Percent 10 2" xfId="93" xr:uid="{00000000-0005-0000-0000-00005F000000}"/>
    <cellStyle name="Percent 11" xfId="58" xr:uid="{00000000-0005-0000-0000-000060000000}"/>
    <cellStyle name="Percent 11 2" xfId="95" xr:uid="{00000000-0005-0000-0000-000061000000}"/>
    <cellStyle name="Percent 12" xfId="60" xr:uid="{00000000-0005-0000-0000-000062000000}"/>
    <cellStyle name="Percent 12 2" xfId="97" xr:uid="{00000000-0005-0000-0000-000063000000}"/>
    <cellStyle name="Percent 13" xfId="62" xr:uid="{00000000-0005-0000-0000-000064000000}"/>
    <cellStyle name="Percent 13 2" xfId="99" xr:uid="{00000000-0005-0000-0000-000065000000}"/>
    <cellStyle name="Percent 14" xfId="64" xr:uid="{00000000-0005-0000-0000-000066000000}"/>
    <cellStyle name="Percent 14 2" xfId="101" xr:uid="{00000000-0005-0000-0000-000067000000}"/>
    <cellStyle name="Percent 15" xfId="66" xr:uid="{00000000-0005-0000-0000-000068000000}"/>
    <cellStyle name="Percent 15 2" xfId="103" xr:uid="{00000000-0005-0000-0000-000069000000}"/>
    <cellStyle name="Percent 16" xfId="68" xr:uid="{00000000-0005-0000-0000-00006A000000}"/>
    <cellStyle name="Percent 16 2" xfId="105" xr:uid="{00000000-0005-0000-0000-00006B000000}"/>
    <cellStyle name="Percent 17" xfId="70" xr:uid="{00000000-0005-0000-0000-00006C000000}"/>
    <cellStyle name="Percent 17 2" xfId="107" xr:uid="{00000000-0005-0000-0000-00006D000000}"/>
    <cellStyle name="Percent 18" xfId="72" xr:uid="{00000000-0005-0000-0000-00006E000000}"/>
    <cellStyle name="Percent 18 2" xfId="109" xr:uid="{00000000-0005-0000-0000-00006F000000}"/>
    <cellStyle name="Percent 19" xfId="74" xr:uid="{00000000-0005-0000-0000-000070000000}"/>
    <cellStyle name="Percent 19 2" xfId="111" xr:uid="{00000000-0005-0000-0000-000071000000}"/>
    <cellStyle name="Percent 2" xfId="38" xr:uid="{00000000-0005-0000-0000-000072000000}"/>
    <cellStyle name="Percent 2 2" xfId="76" xr:uid="{00000000-0005-0000-0000-000073000000}"/>
    <cellStyle name="Percent 20" xfId="113" xr:uid="{00000000-0005-0000-0000-000074000000}"/>
    <cellStyle name="Percent 21" xfId="115" xr:uid="{00000000-0005-0000-0000-000075000000}"/>
    <cellStyle name="Percent 22" xfId="117" xr:uid="{00000000-0005-0000-0000-000076000000}"/>
    <cellStyle name="Percent 23" xfId="119" xr:uid="{00000000-0005-0000-0000-000077000000}"/>
    <cellStyle name="Percent 24" xfId="121" xr:uid="{00000000-0005-0000-0000-000078000000}"/>
    <cellStyle name="Percent 25" xfId="123" xr:uid="{00000000-0005-0000-0000-000079000000}"/>
    <cellStyle name="Percent 26" xfId="125" xr:uid="{00000000-0005-0000-0000-00007A000000}"/>
    <cellStyle name="Percent 27" xfId="127" xr:uid="{00000000-0005-0000-0000-00007B000000}"/>
    <cellStyle name="Percent 28" xfId="129" xr:uid="{00000000-0005-0000-0000-00007C000000}"/>
    <cellStyle name="Percent 29" xfId="131" xr:uid="{00000000-0005-0000-0000-00007D000000}"/>
    <cellStyle name="Percent 3" xfId="41" xr:uid="{00000000-0005-0000-0000-00007E000000}"/>
    <cellStyle name="Percent 3 2" xfId="78" xr:uid="{00000000-0005-0000-0000-00007F000000}"/>
    <cellStyle name="Percent 30" xfId="133" xr:uid="{00000000-0005-0000-0000-000080000000}"/>
    <cellStyle name="Percent 31" xfId="136" xr:uid="{00000000-0005-0000-0000-000081000000}"/>
    <cellStyle name="Percent 32" xfId="139" xr:uid="{00000000-0005-0000-0000-000082000000}"/>
    <cellStyle name="Percent 33" xfId="141" xr:uid="{00000000-0005-0000-0000-000083000000}"/>
    <cellStyle name="Percent 34" xfId="143" xr:uid="{00000000-0005-0000-0000-000084000000}"/>
    <cellStyle name="Percent 35" xfId="145" xr:uid="{00000000-0005-0000-0000-000085000000}"/>
    <cellStyle name="Percent 36" xfId="147" xr:uid="{2EA56729-20A7-4356-BA71-463C8A2AEA5A}"/>
    <cellStyle name="Percent 4" xfId="43" xr:uid="{00000000-0005-0000-0000-000086000000}"/>
    <cellStyle name="Percent 4 2" xfId="80" xr:uid="{00000000-0005-0000-0000-000087000000}"/>
    <cellStyle name="Percent 5" xfId="46" xr:uid="{00000000-0005-0000-0000-000088000000}"/>
    <cellStyle name="Percent 5 2" xfId="83" xr:uid="{00000000-0005-0000-0000-000089000000}"/>
    <cellStyle name="Percent 6" xfId="48" xr:uid="{00000000-0005-0000-0000-00008A000000}"/>
    <cellStyle name="Percent 6 2" xfId="85" xr:uid="{00000000-0005-0000-0000-00008B000000}"/>
    <cellStyle name="Percent 7" xfId="50" xr:uid="{00000000-0005-0000-0000-00008C000000}"/>
    <cellStyle name="Percent 7 2" xfId="87" xr:uid="{00000000-0005-0000-0000-00008D000000}"/>
    <cellStyle name="Percent 8" xfId="52" xr:uid="{00000000-0005-0000-0000-00008E000000}"/>
    <cellStyle name="Percent 8 2" xfId="89" xr:uid="{00000000-0005-0000-0000-00008F000000}"/>
    <cellStyle name="Percent 9" xfId="54" xr:uid="{00000000-0005-0000-0000-000090000000}"/>
    <cellStyle name="Percent 9 2" xfId="91" xr:uid="{00000000-0005-0000-0000-000091000000}"/>
  </cellStyles>
  <dxfs count="0"/>
  <tableStyles count="0" defaultTableStyle="TableStyleMedium9" defaultPivotStyle="PivotStyleMedium7"/>
  <colors>
    <mruColors>
      <color rgb="FF0096AA"/>
      <color rgb="FFA3B6C9"/>
      <color rgb="FFC8D5E0"/>
      <color rgb="FFDCD5E0"/>
      <color rgb="FFDCE3EB"/>
      <color rgb="FFBECAD8"/>
      <color rgb="FF325678"/>
      <color rgb="FF7E97B2"/>
      <color rgb="FFD2D8D7"/>
      <color rgb="FFF9E7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13</xdr:col>
          <xdr:colOff>819150</xdr:colOff>
          <xdr:row>35</xdr:row>
          <xdr:rowOff>68580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43230</xdr:colOff>
      <xdr:row>0</xdr:row>
      <xdr:rowOff>0</xdr:rowOff>
    </xdr:from>
    <xdr:to>
      <xdr:col>11</xdr:col>
      <xdr:colOff>571784</xdr:colOff>
      <xdr:row>0</xdr:row>
      <xdr:rowOff>525145</xdr:rowOff>
    </xdr:to>
    <xdr:pic>
      <xdr:nvPicPr>
        <xdr:cNvPr id="2" name="Picture 1" descr="LB_Merki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6595" y="0"/>
          <a:ext cx="532364" cy="5238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6</xdr:col>
      <xdr:colOff>66675</xdr:colOff>
      <xdr:row>18</xdr:row>
      <xdr:rowOff>95251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9050" y="1238250"/>
          <a:ext cx="3084195" cy="230505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pPr algn="l"/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var stofnaður 7. október 2008 en saga forvera hans nær allt aftur til ársins 1886.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Ríkissjóður Íslands  á 98,2% hlut í bankanum og alls eru hluthafar um 819.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Lilja Björk Einarsdóttir er bankastjóri Landsbankans. </a:t>
          </a:r>
          <a:endParaRPr lang="is-IS" sz="6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27</xdr:row>
      <xdr:rowOff>171450</xdr:rowOff>
    </xdr:from>
    <xdr:to>
      <xdr:col>7</xdr:col>
      <xdr:colOff>1889117</xdr:colOff>
      <xdr:row>46</xdr:row>
      <xdr:rowOff>80734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FC8CB5-33C5-60FA-E43A-0404E8004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53990"/>
          <a:ext cx="5142857" cy="3239224"/>
        </a:xfrm>
        <a:prstGeom prst="rect">
          <a:avLst/>
        </a:prstGeom>
      </xdr:spPr>
    </xdr:pic>
    <xdr:clientData/>
  </xdr:twoCellAnchor>
  <xdr:twoCellAnchor editAs="oneCell">
    <xdr:from>
      <xdr:col>7</xdr:col>
      <xdr:colOff>369570</xdr:colOff>
      <xdr:row>28</xdr:row>
      <xdr:rowOff>114300</xdr:rowOff>
    </xdr:from>
    <xdr:to>
      <xdr:col>10</xdr:col>
      <xdr:colOff>283018</xdr:colOff>
      <xdr:row>46</xdr:row>
      <xdr:rowOff>18733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59F6A43-4D5B-749F-10F6-D66EF3C6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3310" y="5372100"/>
          <a:ext cx="3959668" cy="3059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69990</xdr:rowOff>
    </xdr:from>
    <xdr:to>
      <xdr:col>7</xdr:col>
      <xdr:colOff>104634</xdr:colOff>
      <xdr:row>66</xdr:row>
      <xdr:rowOff>52003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1C2BBEB-09AC-97DE-10EB-55E499AA9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34030"/>
          <a:ext cx="3358374" cy="2435653"/>
        </a:xfrm>
        <a:prstGeom prst="rect">
          <a:avLst/>
        </a:prstGeom>
      </xdr:spPr>
    </xdr:pic>
    <xdr:clientData/>
  </xdr:twoCellAnchor>
  <xdr:twoCellAnchor editAs="oneCell">
    <xdr:from>
      <xdr:col>7</xdr:col>
      <xdr:colOff>56160</xdr:colOff>
      <xdr:row>48</xdr:row>
      <xdr:rowOff>25680</xdr:rowOff>
    </xdr:from>
    <xdr:to>
      <xdr:col>11</xdr:col>
      <xdr:colOff>530728</xdr:colOff>
      <xdr:row>65</xdr:row>
      <xdr:rowOff>113686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CE355D9-FA7F-49F8-D6A7-51874015F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9900" y="8788680"/>
          <a:ext cx="5115148" cy="3067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83</xdr:row>
      <xdr:rowOff>164844</xdr:rowOff>
    </xdr:from>
    <xdr:to>
      <xdr:col>20</xdr:col>
      <xdr:colOff>629669</xdr:colOff>
      <xdr:row>125</xdr:row>
      <xdr:rowOff>38523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126</xdr:row>
      <xdr:rowOff>0</xdr:rowOff>
    </xdr:from>
    <xdr:to>
      <xdr:col>21</xdr:col>
      <xdr:colOff>894930</xdr:colOff>
      <xdr:row>172</xdr:row>
      <xdr:rowOff>160175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11</xdr:col>
      <xdr:colOff>789229</xdr:colOff>
      <xdr:row>127</xdr:row>
      <xdr:rowOff>179580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www.landsbankinn.is/bankinn/fjarfestatengsl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C11:P53"/>
  <sheetViews>
    <sheetView tabSelected="1" zoomScale="90" zoomScaleNormal="90" workbookViewId="0">
      <selection activeCell="N1" sqref="N1"/>
    </sheetView>
  </sheetViews>
  <sheetFormatPr defaultColWidth="8.76953125" defaultRowHeight="15" x14ac:dyDescent="0.5"/>
  <cols>
    <col min="1" max="1" width="10.2265625" style="1" customWidth="1"/>
    <col min="2" max="3" width="8.6796875" style="1" customWidth="1"/>
    <col min="4" max="4" width="4.2265625" style="1" customWidth="1"/>
    <col min="5" max="5" width="5.6796875" style="1" customWidth="1"/>
    <col min="6" max="6" width="10.2265625" style="1" customWidth="1"/>
    <col min="7" max="7" width="7.453125" style="1" customWidth="1"/>
    <col min="8" max="8" width="5.453125" style="1" customWidth="1"/>
    <col min="9" max="10" width="7.6796875" style="1" customWidth="1"/>
    <col min="11" max="11" width="5.08984375" style="1" customWidth="1"/>
    <col min="12" max="12" width="20.54296875" style="1" customWidth="1"/>
    <col min="13" max="13" width="43.453125" style="1" customWidth="1"/>
    <col min="14" max="14" width="53.6796875" style="1" customWidth="1"/>
    <col min="15" max="15" width="22.6796875" style="1" customWidth="1"/>
    <col min="16" max="16" width="14.453125" style="1" customWidth="1"/>
    <col min="17" max="16384" width="8.76953125" style="1"/>
  </cols>
  <sheetData>
    <row r="11" spans="3:12" ht="15.3" thickBot="1" x14ac:dyDescent="0.55000000000000004">
      <c r="C11" s="88"/>
      <c r="D11" s="88"/>
      <c r="E11" s="88"/>
      <c r="F11" s="88"/>
      <c r="G11" s="88"/>
      <c r="H11" s="88"/>
      <c r="I11" s="88"/>
      <c r="J11" s="88"/>
      <c r="K11" s="88"/>
      <c r="L11" s="88"/>
    </row>
    <row r="13" spans="3:12" ht="34.799999999999997" x14ac:dyDescent="1.1000000000000001">
      <c r="E13" s="89" t="s">
        <v>23</v>
      </c>
    </row>
    <row r="14" spans="3:12" ht="19.8" x14ac:dyDescent="0.65">
      <c r="E14" s="90" t="s">
        <v>94</v>
      </c>
    </row>
    <row r="15" spans="3:12" ht="15.3" thickBot="1" x14ac:dyDescent="0.55000000000000004">
      <c r="C15" s="88"/>
      <c r="D15" s="88"/>
      <c r="E15" s="88"/>
      <c r="F15" s="88"/>
      <c r="G15" s="88"/>
      <c r="H15" s="88"/>
      <c r="I15" s="88"/>
      <c r="J15" s="88"/>
      <c r="K15" s="88"/>
      <c r="L15" s="88"/>
    </row>
    <row r="17" spans="8:16" ht="27" x14ac:dyDescent="0.85">
      <c r="H17" s="91"/>
    </row>
    <row r="22" spans="8:16" ht="16.5" customHeight="1" x14ac:dyDescent="0.85">
      <c r="I22" s="91"/>
      <c r="J22" s="91"/>
      <c r="K22" s="7"/>
      <c r="L22" s="7"/>
      <c r="M22" s="7"/>
      <c r="N22" s="7"/>
      <c r="O22" s="7"/>
      <c r="P22" s="7"/>
    </row>
    <row r="23" spans="8:16" ht="32.25" customHeight="1" x14ac:dyDescent="0.5"/>
    <row r="27" spans="8:16" ht="18" customHeight="1" x14ac:dyDescent="0.5"/>
    <row r="28" spans="8:16" ht="6.75" customHeight="1" x14ac:dyDescent="0.5"/>
    <row r="29" spans="8:16" ht="12" customHeight="1" x14ac:dyDescent="0.5"/>
    <row r="31" spans="8:16" ht="15" customHeight="1" x14ac:dyDescent="0.5"/>
    <row r="32" spans="8:16" ht="65.25" customHeight="1" x14ac:dyDescent="0.5"/>
    <row r="33" spans="3:15" ht="121.5" customHeight="1" x14ac:dyDescent="0.5"/>
    <row r="34" spans="3:15" ht="16.5" customHeight="1" x14ac:dyDescent="0.5"/>
    <row r="35" spans="3:15" x14ac:dyDescent="0.5">
      <c r="C35" s="6"/>
      <c r="D35" s="6"/>
      <c r="E35" s="6"/>
      <c r="F35" s="6"/>
      <c r="G35" s="6"/>
      <c r="H35" s="6"/>
      <c r="I35" s="8"/>
      <c r="J35" s="8"/>
      <c r="K35" s="6"/>
      <c r="L35" s="9"/>
    </row>
    <row r="36" spans="3:15" ht="14.25" customHeight="1" x14ac:dyDescent="0.5"/>
    <row r="37" spans="3:15" ht="17.25" customHeight="1" x14ac:dyDescent="0.5"/>
    <row r="47" spans="3:15" x14ac:dyDescent="0.5">
      <c r="C47" s="6"/>
      <c r="D47" s="6"/>
      <c r="E47" s="6"/>
      <c r="F47" s="6"/>
      <c r="G47" s="6"/>
      <c r="H47" s="6"/>
      <c r="I47" s="8"/>
      <c r="J47" s="8"/>
      <c r="K47" s="6"/>
      <c r="L47" s="9"/>
      <c r="M47" s="9"/>
      <c r="N47" s="9"/>
      <c r="O47" s="9"/>
    </row>
    <row r="49" spans="3:16" x14ac:dyDescent="0.5">
      <c r="C49" s="6"/>
      <c r="D49" s="6"/>
      <c r="E49" s="6"/>
      <c r="F49" s="6"/>
      <c r="G49" s="6"/>
      <c r="H49" s="6"/>
      <c r="I49" s="8"/>
      <c r="J49" s="8"/>
      <c r="K49" s="6"/>
      <c r="L49" s="9"/>
      <c r="M49" s="9"/>
      <c r="N49" s="9"/>
      <c r="O49" s="9"/>
    </row>
    <row r="52" spans="3:16" ht="18.75" customHeight="1" x14ac:dyDescent="0.5"/>
    <row r="53" spans="3:16" x14ac:dyDescent="0.5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bat.Document.DC" shapeId="104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13</xdr:col>
                <xdr:colOff>819150</xdr:colOff>
                <xdr:row>35</xdr:row>
                <xdr:rowOff>68580</xdr:rowOff>
              </to>
            </anchor>
          </objectPr>
        </oleObject>
      </mc:Choice>
      <mc:Fallback>
        <oleObject progId="Acrobat.Document.DC" shapeId="1049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O27"/>
  <sheetViews>
    <sheetView zoomScaleNormal="100" zoomScaleSheetLayoutView="100" zoomScalePageLayoutView="165" workbookViewId="0"/>
  </sheetViews>
  <sheetFormatPr defaultColWidth="11.54296875" defaultRowHeight="15" x14ac:dyDescent="0.5"/>
  <cols>
    <col min="1" max="1" width="34.76953125" style="19" customWidth="1"/>
    <col min="2" max="6" width="8.6796875" style="19" customWidth="1"/>
    <col min="7" max="7" width="4.2265625" style="19" customWidth="1"/>
    <col min="8" max="10" width="11.54296875" style="19"/>
    <col min="11" max="11" width="17.6796875" style="19" customWidth="1"/>
    <col min="12" max="16384" width="11.54296875" style="19"/>
  </cols>
  <sheetData>
    <row r="1" spans="1:15" ht="24" customHeight="1" x14ac:dyDescent="0.5">
      <c r="A1" s="39" t="s">
        <v>15</v>
      </c>
      <c r="B1" s="39"/>
      <c r="C1" s="39"/>
    </row>
    <row r="2" spans="1:15" ht="24" customHeight="1" thickBot="1" x14ac:dyDescent="0.55000000000000004">
      <c r="A2" s="40" t="s">
        <v>5</v>
      </c>
      <c r="B2" s="48">
        <v>2024</v>
      </c>
      <c r="C2" s="48">
        <v>2023</v>
      </c>
      <c r="D2" s="48">
        <v>2022</v>
      </c>
      <c r="E2" s="48">
        <v>2021</v>
      </c>
      <c r="F2" s="48">
        <v>2020</v>
      </c>
    </row>
    <row r="3" spans="1:15" ht="24" customHeight="1" x14ac:dyDescent="0.5">
      <c r="A3" s="41" t="s">
        <v>16</v>
      </c>
      <c r="B3" s="50">
        <v>0.121</v>
      </c>
      <c r="C3" s="50">
        <v>0.11600000000000001</v>
      </c>
      <c r="D3" s="50">
        <v>6.3E-2</v>
      </c>
      <c r="E3" s="50">
        <v>0.108</v>
      </c>
      <c r="F3" s="50">
        <v>4.2999999999999997E-2</v>
      </c>
      <c r="O3" s="22"/>
    </row>
    <row r="4" spans="1:15" ht="24" customHeight="1" x14ac:dyDescent="0.5">
      <c r="A4" s="41" t="s">
        <v>98</v>
      </c>
      <c r="B4" s="50">
        <v>0.32400000000000001</v>
      </c>
      <c r="C4" s="50">
        <v>0.33700000000000002</v>
      </c>
      <c r="D4" s="50">
        <v>0.46800000000000003</v>
      </c>
      <c r="E4" s="50">
        <v>0.432</v>
      </c>
      <c r="F4" s="50">
        <v>0.47399999999999998</v>
      </c>
      <c r="O4" s="22"/>
    </row>
    <row r="5" spans="1:15" ht="24" customHeight="1" x14ac:dyDescent="0.5">
      <c r="A5" s="41" t="s">
        <v>107</v>
      </c>
      <c r="B5" s="50">
        <v>1.2999999999999999E-2</v>
      </c>
      <c r="C5" s="50">
        <v>1.4E-2</v>
      </c>
      <c r="D5" s="50">
        <v>1.4E-2</v>
      </c>
      <c r="E5" s="50">
        <v>1.4E-2</v>
      </c>
      <c r="F5" s="50">
        <v>1.6E-2</v>
      </c>
      <c r="O5" s="22"/>
    </row>
    <row r="6" spans="1:15" ht="24" customHeight="1" x14ac:dyDescent="0.5">
      <c r="A6" s="41" t="s">
        <v>75</v>
      </c>
      <c r="B6" s="50">
        <v>1.7999999999999999E-2</v>
      </c>
      <c r="C6" s="50">
        <v>1.7000000000000001E-2</v>
      </c>
      <c r="D6" s="50">
        <v>0.01</v>
      </c>
      <c r="E6" s="50">
        <v>1.7000000000000001E-2</v>
      </c>
      <c r="F6" s="50">
        <v>7.0000000000000001E-3</v>
      </c>
      <c r="O6" s="22"/>
    </row>
    <row r="7" spans="1:15" ht="24" customHeight="1" x14ac:dyDescent="0.5">
      <c r="A7" s="41" t="s">
        <v>99</v>
      </c>
      <c r="B7" s="50">
        <v>2.7E-2</v>
      </c>
      <c r="C7" s="50">
        <v>0.03</v>
      </c>
      <c r="D7" s="50">
        <v>2.7E-2</v>
      </c>
      <c r="E7" s="50">
        <v>2.3E-2</v>
      </c>
      <c r="F7" s="50">
        <v>2.5000000000000001E-2</v>
      </c>
    </row>
    <row r="8" spans="1:15" ht="24" customHeight="1" x14ac:dyDescent="0.5">
      <c r="A8" s="41" t="s">
        <v>18</v>
      </c>
      <c r="B8" s="51">
        <v>1.59</v>
      </c>
      <c r="C8" s="51">
        <v>1.4</v>
      </c>
      <c r="D8" s="51">
        <v>0.72</v>
      </c>
      <c r="E8" s="51">
        <v>1.22</v>
      </c>
      <c r="F8" s="51">
        <v>0.45</v>
      </c>
    </row>
    <row r="9" spans="1:15" ht="24" customHeight="1" x14ac:dyDescent="0.5">
      <c r="A9" s="41" t="s">
        <v>77</v>
      </c>
      <c r="B9" s="50">
        <v>0.24299999999999999</v>
      </c>
      <c r="C9" s="50">
        <v>0.23599999999999999</v>
      </c>
      <c r="D9" s="50">
        <v>0.247</v>
      </c>
      <c r="E9" s="50">
        <v>0.26600000000000001</v>
      </c>
      <c r="F9" s="50">
        <v>0.251</v>
      </c>
    </row>
    <row r="10" spans="1:15" ht="24" customHeight="1" x14ac:dyDescent="0.5">
      <c r="A10" s="41" t="s">
        <v>89</v>
      </c>
      <c r="B10" s="50">
        <v>0.215</v>
      </c>
      <c r="C10" s="50">
        <v>0.22</v>
      </c>
      <c r="D10" s="50">
        <v>0.22900000000000001</v>
      </c>
      <c r="E10" s="50">
        <v>0.248</v>
      </c>
      <c r="F10" s="50">
        <v>0.23200000000000001</v>
      </c>
    </row>
    <row r="11" spans="1:15" ht="24" customHeight="1" x14ac:dyDescent="0.5">
      <c r="A11" s="41" t="s">
        <v>174</v>
      </c>
      <c r="B11" s="50">
        <v>0.13200000000000001</v>
      </c>
      <c r="C11" s="50">
        <v>0.13600000000000001</v>
      </c>
      <c r="D11" s="50">
        <v>0.14399999999999999</v>
      </c>
      <c r="E11" s="50">
        <v>0.14899999999999999</v>
      </c>
      <c r="F11" s="50">
        <v>0.154</v>
      </c>
    </row>
    <row r="12" spans="1:15" ht="24" customHeight="1" x14ac:dyDescent="0.5">
      <c r="A12" s="41" t="s">
        <v>157</v>
      </c>
      <c r="B12" s="50">
        <v>0.38200000000000001</v>
      </c>
      <c r="C12" s="50">
        <v>0.379</v>
      </c>
      <c r="D12" s="50">
        <v>0.40400000000000003</v>
      </c>
      <c r="E12" s="50"/>
      <c r="F12" s="50"/>
    </row>
    <row r="13" spans="1:15" ht="24" customHeight="1" x14ac:dyDescent="0.5">
      <c r="A13" s="41" t="s">
        <v>158</v>
      </c>
      <c r="B13" s="50">
        <v>0.255</v>
      </c>
      <c r="C13" s="50">
        <v>0.23599999999999999</v>
      </c>
      <c r="D13" s="50"/>
      <c r="E13" s="50"/>
      <c r="F13" s="50"/>
    </row>
    <row r="14" spans="1:15" ht="24" customHeight="1" x14ac:dyDescent="0.5">
      <c r="A14" s="41" t="s">
        <v>119</v>
      </c>
      <c r="B14" s="50">
        <v>1.4710000000000001</v>
      </c>
      <c r="C14" s="50">
        <v>1.5549999999999999</v>
      </c>
      <c r="D14" s="50">
        <v>1.5960000000000001</v>
      </c>
      <c r="E14" s="50">
        <v>1.5409999999999999</v>
      </c>
      <c r="F14" s="50">
        <v>1.605</v>
      </c>
    </row>
    <row r="15" spans="1:15" ht="24" customHeight="1" x14ac:dyDescent="0.5">
      <c r="A15" s="41" t="s">
        <v>175</v>
      </c>
      <c r="B15" s="50">
        <v>0.56299999999999994</v>
      </c>
      <c r="C15" s="50">
        <v>0.53500000000000003</v>
      </c>
      <c r="D15" s="50">
        <v>0.54200000000000004</v>
      </c>
      <c r="E15" s="50">
        <v>0.52</v>
      </c>
      <c r="F15" s="50">
        <v>0.50700000000000001</v>
      </c>
    </row>
    <row r="16" spans="1:15" ht="24" customHeight="1" x14ac:dyDescent="0.5">
      <c r="A16" s="41" t="s">
        <v>69</v>
      </c>
      <c r="B16" s="52">
        <v>1.64</v>
      </c>
      <c r="C16" s="52">
        <v>1.81</v>
      </c>
      <c r="D16" s="52">
        <v>1.34</v>
      </c>
      <c r="E16" s="52">
        <v>1.79</v>
      </c>
      <c r="F16" s="52">
        <v>1.54</v>
      </c>
    </row>
    <row r="17" spans="1:6" ht="24" customHeight="1" x14ac:dyDescent="0.5">
      <c r="A17" s="41" t="s">
        <v>17</v>
      </c>
      <c r="B17" s="52">
        <v>1.43</v>
      </c>
      <c r="C17" s="52">
        <v>1.45</v>
      </c>
      <c r="D17" s="52">
        <v>1.32</v>
      </c>
      <c r="E17" s="52">
        <v>1.42</v>
      </c>
      <c r="F17" s="52">
        <v>1.32</v>
      </c>
    </row>
    <row r="18" spans="1:6" ht="24" customHeight="1" x14ac:dyDescent="0.5">
      <c r="A18" s="41" t="s">
        <v>176</v>
      </c>
      <c r="B18" s="42">
        <v>811</v>
      </c>
      <c r="C18" s="42">
        <v>849</v>
      </c>
      <c r="D18" s="42">
        <v>843</v>
      </c>
      <c r="E18" s="42">
        <v>890</v>
      </c>
      <c r="F18" s="42">
        <v>921</v>
      </c>
    </row>
    <row r="19" spans="1:6" ht="24" customHeight="1" x14ac:dyDescent="0.5">
      <c r="A19" s="41" t="s">
        <v>101</v>
      </c>
      <c r="B19" s="42">
        <v>822</v>
      </c>
      <c r="C19" s="42">
        <v>817</v>
      </c>
      <c r="D19" s="42">
        <v>813</v>
      </c>
      <c r="E19" s="42">
        <v>816</v>
      </c>
      <c r="F19" s="42">
        <v>878</v>
      </c>
    </row>
    <row r="20" spans="1:6" ht="24" customHeight="1" x14ac:dyDescent="0.5">
      <c r="A20" s="41" t="s">
        <v>19</v>
      </c>
      <c r="B20" s="51">
        <v>0.7</v>
      </c>
      <c r="C20" s="51">
        <v>0.36</v>
      </c>
      <c r="D20" s="51">
        <v>0.61</v>
      </c>
      <c r="E20" s="51">
        <v>0.19</v>
      </c>
      <c r="F20" s="51">
        <v>0</v>
      </c>
    </row>
    <row r="21" spans="1:6" ht="9" customHeight="1" x14ac:dyDescent="0.5"/>
    <row r="22" spans="1:6" x14ac:dyDescent="0.5">
      <c r="A22" s="24"/>
      <c r="B22" s="24"/>
      <c r="C22" s="24"/>
    </row>
    <row r="23" spans="1:6" x14ac:dyDescent="0.5">
      <c r="A23" s="24"/>
      <c r="B23" s="24"/>
      <c r="C23" s="24"/>
    </row>
    <row r="24" spans="1:6" x14ac:dyDescent="0.5">
      <c r="A24" s="24"/>
      <c r="B24" s="24"/>
      <c r="C24" s="24"/>
    </row>
    <row r="25" spans="1:6" x14ac:dyDescent="0.5">
      <c r="A25" s="24"/>
      <c r="B25" s="24"/>
      <c r="C25" s="24"/>
    </row>
    <row r="26" spans="1:6" ht="9" customHeight="1" thickBot="1" x14ac:dyDescent="0.55000000000000004"/>
    <row r="27" spans="1:6" ht="24" customHeight="1" thickBot="1" x14ac:dyDescent="0.55000000000000004">
      <c r="A27" s="16" t="s">
        <v>3</v>
      </c>
      <c r="B27" s="21"/>
      <c r="C27" s="21"/>
    </row>
  </sheetData>
  <hyperlinks>
    <hyperlink ref="A27" location="Efnisyfirlit!Print_Area" display="Aftur í efnisyfirlit" xr:uid="{00000000-0004-0000-0900-000000000000}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U31"/>
  <sheetViews>
    <sheetView view="pageBreakPreview" zoomScaleNormal="100" zoomScaleSheetLayoutView="100" zoomScalePageLayoutView="165" workbookViewId="0">
      <selection activeCell="M8" sqref="M8"/>
    </sheetView>
  </sheetViews>
  <sheetFormatPr defaultColWidth="11.54296875" defaultRowHeight="15" x14ac:dyDescent="0.5"/>
  <cols>
    <col min="1" max="1" width="31.08984375" style="19" customWidth="1"/>
    <col min="2" max="4" width="9.08984375" style="19" customWidth="1"/>
    <col min="5" max="5" width="9.453125" style="19" customWidth="1"/>
    <col min="6" max="10" width="8.08984375" style="19" customWidth="1"/>
    <col min="11" max="16384" width="11.54296875" style="19"/>
  </cols>
  <sheetData>
    <row r="1" spans="1:21" ht="24" customHeight="1" x14ac:dyDescent="0.5">
      <c r="A1" s="39" t="s">
        <v>15</v>
      </c>
      <c r="B1" s="39"/>
      <c r="C1" s="39"/>
      <c r="D1" s="39"/>
      <c r="J1" s="39"/>
    </row>
    <row r="2" spans="1:21" ht="24" customHeight="1" thickBot="1" x14ac:dyDescent="0.55000000000000004">
      <c r="A2" s="40" t="s">
        <v>5</v>
      </c>
      <c r="B2" s="48" t="s">
        <v>184</v>
      </c>
      <c r="C2" s="48" t="s">
        <v>170</v>
      </c>
      <c r="D2" s="48" t="s">
        <v>156</v>
      </c>
      <c r="E2" s="48" t="s">
        <v>155</v>
      </c>
      <c r="F2" s="48" t="s">
        <v>154</v>
      </c>
      <c r="G2" s="48" t="s">
        <v>151</v>
      </c>
      <c r="H2" s="48" t="s">
        <v>148</v>
      </c>
      <c r="I2" s="48" t="s">
        <v>146</v>
      </c>
      <c r="J2" s="48" t="s">
        <v>143</v>
      </c>
    </row>
    <row r="3" spans="1:21" ht="24" customHeight="1" x14ac:dyDescent="0.5">
      <c r="A3" s="41" t="s">
        <v>16</v>
      </c>
      <c r="B3" s="50">
        <v>0.1</v>
      </c>
      <c r="C3" s="50">
        <v>0.13300000000000001</v>
      </c>
      <c r="D3" s="50">
        <v>0.14000000000000001</v>
      </c>
      <c r="E3" s="50">
        <v>0.11700000000000001</v>
      </c>
      <c r="F3" s="50">
        <v>9.2999999999999999E-2</v>
      </c>
      <c r="G3" s="50">
        <v>0.14499999999999999</v>
      </c>
      <c r="H3" s="50">
        <v>0.109</v>
      </c>
      <c r="I3" s="50">
        <v>9.5000000000000001E-2</v>
      </c>
      <c r="J3" s="50">
        <v>0.111</v>
      </c>
      <c r="M3" s="101"/>
      <c r="O3" s="101"/>
      <c r="P3" s="101"/>
      <c r="Q3" s="101"/>
      <c r="R3" s="101"/>
      <c r="S3" s="101"/>
      <c r="T3" s="101"/>
      <c r="U3" s="101"/>
    </row>
    <row r="4" spans="1:21" ht="24" customHeight="1" x14ac:dyDescent="0.5">
      <c r="A4" s="41" t="s">
        <v>98</v>
      </c>
      <c r="B4" s="50">
        <v>0.38700000000000001</v>
      </c>
      <c r="C4" s="50">
        <v>0.32800000000000001</v>
      </c>
      <c r="D4" s="50">
        <v>0.307</v>
      </c>
      <c r="E4" s="50">
        <v>0.32500000000000001</v>
      </c>
      <c r="F4" s="50">
        <v>0.33600000000000002</v>
      </c>
      <c r="G4" s="50">
        <v>0.316</v>
      </c>
      <c r="H4" s="50">
        <v>0.315</v>
      </c>
      <c r="I4" s="50">
        <v>0.39500000000000002</v>
      </c>
      <c r="J4" s="50">
        <v>0.33300000000000002</v>
      </c>
      <c r="M4" s="101"/>
      <c r="O4" s="101"/>
      <c r="P4" s="101"/>
      <c r="Q4" s="101"/>
      <c r="R4" s="101"/>
      <c r="S4" s="101"/>
      <c r="T4" s="101"/>
      <c r="U4" s="101"/>
    </row>
    <row r="5" spans="1:21" ht="24" customHeight="1" x14ac:dyDescent="0.5">
      <c r="A5" s="41" t="s">
        <v>192</v>
      </c>
      <c r="B5" s="50">
        <v>0.84799999999999998</v>
      </c>
      <c r="C5" s="50"/>
      <c r="D5" s="50"/>
      <c r="E5" s="50"/>
      <c r="F5" s="50"/>
      <c r="G5" s="50"/>
      <c r="H5" s="50"/>
      <c r="I5" s="50"/>
      <c r="J5" s="50"/>
      <c r="M5" s="101"/>
      <c r="O5" s="101"/>
      <c r="P5" s="101"/>
      <c r="Q5" s="101"/>
      <c r="R5" s="101"/>
      <c r="S5" s="101"/>
      <c r="T5" s="101"/>
      <c r="U5" s="101"/>
    </row>
    <row r="6" spans="1:21" ht="24" customHeight="1" x14ac:dyDescent="0.5">
      <c r="A6" s="41" t="s">
        <v>107</v>
      </c>
      <c r="B6" s="50">
        <v>1.4E-2</v>
      </c>
      <c r="C6" s="50">
        <v>1.2999999999999999E-2</v>
      </c>
      <c r="D6" s="50">
        <v>1.0999999999999999E-2</v>
      </c>
      <c r="E6" s="50">
        <v>1.2999999999999999E-2</v>
      </c>
      <c r="F6" s="50">
        <v>1.4E-2</v>
      </c>
      <c r="G6" s="50">
        <v>1.4999999999999999E-2</v>
      </c>
      <c r="H6" s="50">
        <v>1.2E-2</v>
      </c>
      <c r="I6" s="50">
        <v>1.4E-2</v>
      </c>
      <c r="J6" s="50">
        <v>1.4E-2</v>
      </c>
      <c r="M6" s="101"/>
      <c r="O6" s="101"/>
      <c r="P6" s="101"/>
      <c r="Q6" s="101"/>
      <c r="R6" s="101"/>
      <c r="S6" s="101"/>
      <c r="T6" s="101"/>
      <c r="U6" s="101"/>
    </row>
    <row r="7" spans="1:21" ht="24" customHeight="1" x14ac:dyDescent="0.5">
      <c r="A7" s="41" t="s">
        <v>75</v>
      </c>
      <c r="B7" s="50">
        <v>1.4E-2</v>
      </c>
      <c r="C7" s="50">
        <v>1.9E-2</v>
      </c>
      <c r="D7" s="50">
        <v>0.02</v>
      </c>
      <c r="E7" s="50">
        <v>1.7000000000000001E-2</v>
      </c>
      <c r="F7" s="50">
        <v>1.4E-2</v>
      </c>
      <c r="G7" s="50">
        <v>2.1999999999999999E-2</v>
      </c>
      <c r="H7" s="50">
        <v>1.6E-2</v>
      </c>
      <c r="I7" s="50">
        <v>1.4E-2</v>
      </c>
      <c r="J7" s="50">
        <v>1.7000000000000001E-2</v>
      </c>
      <c r="M7" s="101"/>
      <c r="O7" s="101"/>
      <c r="P7" s="101"/>
      <c r="Q7" s="101"/>
      <c r="R7" s="101"/>
      <c r="S7" s="101"/>
      <c r="T7" s="101"/>
      <c r="U7" s="101"/>
    </row>
    <row r="8" spans="1:21" ht="24" customHeight="1" x14ac:dyDescent="0.5">
      <c r="A8" s="41" t="s">
        <v>99</v>
      </c>
      <c r="B8" s="50">
        <v>2.7E-2</v>
      </c>
      <c r="C8" s="50">
        <v>2.4E-2</v>
      </c>
      <c r="D8" s="50">
        <v>2.8000000000000001E-2</v>
      </c>
      <c r="E8" s="50">
        <v>2.9000000000000001E-2</v>
      </c>
      <c r="F8" s="50">
        <v>2.9000000000000001E-2</v>
      </c>
      <c r="G8" s="50">
        <v>0.03</v>
      </c>
      <c r="H8" s="50">
        <v>3.1E-2</v>
      </c>
      <c r="I8" s="50">
        <v>0.03</v>
      </c>
      <c r="J8" s="50">
        <v>2.8000000000000001E-2</v>
      </c>
      <c r="M8" s="101"/>
      <c r="O8" s="101"/>
      <c r="P8" s="101"/>
      <c r="Q8" s="101"/>
      <c r="R8" s="101"/>
      <c r="S8" s="101"/>
      <c r="T8" s="101"/>
      <c r="U8" s="101"/>
    </row>
    <row r="9" spans="1:21" ht="24" customHeight="1" x14ac:dyDescent="0.5">
      <c r="A9" s="41" t="s">
        <v>18</v>
      </c>
      <c r="B9" s="155">
        <v>0.34</v>
      </c>
      <c r="C9" s="155">
        <v>0.45</v>
      </c>
      <c r="D9" s="155">
        <v>0.46</v>
      </c>
      <c r="E9" s="155">
        <v>0.38</v>
      </c>
      <c r="F9" s="155">
        <v>0.3</v>
      </c>
      <c r="G9" s="155">
        <v>0.46</v>
      </c>
      <c r="H9" s="155">
        <v>0.33</v>
      </c>
      <c r="I9" s="155">
        <v>0.28000000000000003</v>
      </c>
      <c r="J9" s="155">
        <v>0.33</v>
      </c>
      <c r="K9" s="156"/>
      <c r="M9" s="101"/>
      <c r="O9" s="101"/>
      <c r="P9" s="101"/>
      <c r="Q9" s="101"/>
      <c r="R9" s="101"/>
      <c r="S9" s="101"/>
      <c r="T9" s="101"/>
      <c r="U9" s="101"/>
    </row>
    <row r="10" spans="1:21" ht="24" customHeight="1" x14ac:dyDescent="0.5">
      <c r="A10" s="41" t="s">
        <v>77</v>
      </c>
      <c r="B10" s="50">
        <v>0.23599999999999999</v>
      </c>
      <c r="C10" s="50">
        <v>0.24299999999999999</v>
      </c>
      <c r="D10" s="50">
        <v>0.24099999999999999</v>
      </c>
      <c r="E10" s="50">
        <v>0.24399999999999999</v>
      </c>
      <c r="F10" s="50">
        <v>0.249</v>
      </c>
      <c r="G10" s="50">
        <v>0.23599999999999999</v>
      </c>
      <c r="H10" s="50">
        <v>0.23699999999999999</v>
      </c>
      <c r="I10" s="50">
        <v>0.253</v>
      </c>
      <c r="J10" s="50">
        <v>0.253</v>
      </c>
      <c r="M10" s="101"/>
      <c r="O10" s="101"/>
      <c r="P10" s="101"/>
      <c r="Q10" s="101"/>
      <c r="R10" s="101"/>
      <c r="S10" s="101"/>
      <c r="T10" s="101"/>
      <c r="U10" s="101"/>
    </row>
    <row r="11" spans="1:21" ht="24" customHeight="1" x14ac:dyDescent="0.5">
      <c r="A11" s="154" t="s">
        <v>89</v>
      </c>
      <c r="B11" s="50">
        <v>0.20100000000000001</v>
      </c>
      <c r="C11" s="50">
        <v>0.215</v>
      </c>
      <c r="D11" s="50">
        <v>0.214</v>
      </c>
      <c r="E11" s="50">
        <v>0.217</v>
      </c>
      <c r="F11" s="50">
        <v>0.222</v>
      </c>
      <c r="G11" s="50">
        <v>0.22</v>
      </c>
      <c r="H11" s="50">
        <v>0.222</v>
      </c>
      <c r="I11" s="50">
        <v>0.22600000000000001</v>
      </c>
      <c r="J11" s="50">
        <v>0.22600000000000001</v>
      </c>
      <c r="M11" s="101"/>
      <c r="O11" s="101"/>
      <c r="P11" s="101"/>
      <c r="Q11" s="101"/>
      <c r="R11" s="101"/>
      <c r="S11" s="101"/>
      <c r="T11" s="101"/>
      <c r="U11" s="101"/>
    </row>
    <row r="12" spans="1:21" ht="24" customHeight="1" x14ac:dyDescent="0.5">
      <c r="A12" s="154" t="s">
        <v>189</v>
      </c>
      <c r="B12" s="155">
        <v>1.38</v>
      </c>
      <c r="C12" s="50"/>
      <c r="D12" s="50"/>
      <c r="E12" s="50"/>
      <c r="F12" s="50"/>
      <c r="G12" s="50"/>
      <c r="H12" s="50"/>
      <c r="I12" s="50"/>
      <c r="J12" s="50"/>
      <c r="M12" s="101"/>
      <c r="O12" s="101"/>
      <c r="P12" s="101"/>
      <c r="Q12" s="101"/>
      <c r="R12" s="101"/>
      <c r="S12" s="101"/>
      <c r="T12" s="101"/>
      <c r="U12" s="101"/>
    </row>
    <row r="13" spans="1:21" ht="24" customHeight="1" x14ac:dyDescent="0.5">
      <c r="A13" s="154" t="s">
        <v>174</v>
      </c>
      <c r="B13" s="50">
        <v>0.13300000000000001</v>
      </c>
      <c r="C13" s="50">
        <v>0.13200000000000001</v>
      </c>
      <c r="D13" s="50">
        <v>0.13</v>
      </c>
      <c r="E13" s="50">
        <v>0.13400000000000001</v>
      </c>
      <c r="F13" s="50">
        <v>0.13600000000000001</v>
      </c>
      <c r="G13" s="50">
        <v>0.13600000000000001</v>
      </c>
      <c r="H13" s="50">
        <v>0.13500000000000001</v>
      </c>
      <c r="I13" s="50">
        <v>0.13900000000000001</v>
      </c>
      <c r="J13" s="50">
        <v>0.13600000000000001</v>
      </c>
      <c r="M13" s="101"/>
      <c r="O13" s="101"/>
      <c r="P13" s="101"/>
      <c r="Q13" s="101"/>
      <c r="R13" s="101"/>
      <c r="S13" s="101"/>
      <c r="T13" s="101"/>
      <c r="U13" s="101"/>
    </row>
    <row r="14" spans="1:21" ht="24" customHeight="1" x14ac:dyDescent="0.5">
      <c r="A14" s="41" t="s">
        <v>157</v>
      </c>
      <c r="B14" s="50">
        <v>0.38100000000000001</v>
      </c>
      <c r="C14" s="50">
        <v>0.38200000000000001</v>
      </c>
      <c r="D14" s="50">
        <v>0.35499999999999998</v>
      </c>
      <c r="E14" s="50">
        <v>0.36399999999999999</v>
      </c>
      <c r="F14" s="50">
        <v>0.39600000000000002</v>
      </c>
      <c r="G14" s="50">
        <v>0.379</v>
      </c>
      <c r="H14" s="50">
        <v>0.378</v>
      </c>
      <c r="I14" s="50">
        <v>0.35499999999999998</v>
      </c>
      <c r="J14" s="50">
        <v>0.39400000000000002</v>
      </c>
      <c r="M14" s="101"/>
      <c r="O14" s="101"/>
      <c r="P14" s="101"/>
      <c r="Q14" s="101"/>
      <c r="R14" s="101"/>
      <c r="S14" s="101"/>
      <c r="T14" s="101"/>
      <c r="U14" s="101"/>
    </row>
    <row r="15" spans="1:21" ht="24" customHeight="1" x14ac:dyDescent="0.5">
      <c r="A15" s="41" t="s">
        <v>158</v>
      </c>
      <c r="B15" s="50">
        <v>0.26300000000000001</v>
      </c>
      <c r="C15" s="50">
        <v>0.255</v>
      </c>
      <c r="D15" s="50">
        <v>0.252</v>
      </c>
      <c r="E15" s="50"/>
      <c r="F15" s="50"/>
      <c r="G15" s="50"/>
      <c r="H15" s="50"/>
      <c r="I15" s="50"/>
      <c r="J15" s="50"/>
      <c r="M15" s="101"/>
      <c r="O15" s="101"/>
      <c r="P15" s="101"/>
      <c r="Q15" s="101"/>
      <c r="R15" s="101"/>
      <c r="S15" s="101"/>
      <c r="T15" s="101"/>
      <c r="U15" s="101"/>
    </row>
    <row r="16" spans="1:21" ht="24" customHeight="1" x14ac:dyDescent="0.5">
      <c r="A16" s="41" t="s">
        <v>149</v>
      </c>
      <c r="B16" s="50">
        <v>1.4570000000000001</v>
      </c>
      <c r="C16" s="50">
        <v>1.4710000000000001</v>
      </c>
      <c r="D16" s="50">
        <v>1.4654290812331643</v>
      </c>
      <c r="E16" s="50">
        <v>1.514</v>
      </c>
      <c r="F16" s="50">
        <v>1.5109999999999999</v>
      </c>
      <c r="G16" s="50">
        <v>1.5549999999999999</v>
      </c>
      <c r="H16" s="50">
        <v>1.502</v>
      </c>
      <c r="I16" s="50">
        <v>1.5760000000000001</v>
      </c>
      <c r="J16" s="50">
        <v>1.5740000000000001</v>
      </c>
      <c r="M16" s="101"/>
      <c r="O16" s="101"/>
      <c r="P16" s="101"/>
      <c r="Q16" s="101"/>
      <c r="R16" s="101"/>
      <c r="S16" s="101"/>
      <c r="T16" s="101"/>
      <c r="U16" s="101"/>
    </row>
    <row r="17" spans="1:21" ht="24" customHeight="1" x14ac:dyDescent="0.5">
      <c r="A17" s="41" t="s">
        <v>175</v>
      </c>
      <c r="B17" s="50">
        <v>0.55100000000000005</v>
      </c>
      <c r="C17" s="50">
        <v>0.56299999999999994</v>
      </c>
      <c r="D17" s="50">
        <v>0.55700000000000005</v>
      </c>
      <c r="E17" s="50">
        <v>0.55300000000000005</v>
      </c>
      <c r="F17" s="50">
        <v>0.54300000000000004</v>
      </c>
      <c r="G17" s="50">
        <v>0.53500000000000003</v>
      </c>
      <c r="H17" s="50">
        <v>0.53700000000000003</v>
      </c>
      <c r="I17" s="50">
        <v>0.53400000000000003</v>
      </c>
      <c r="J17" s="50">
        <v>0.52200000000000002</v>
      </c>
      <c r="M17" s="101"/>
      <c r="O17" s="101"/>
      <c r="P17" s="101"/>
      <c r="Q17" s="101"/>
      <c r="R17" s="101"/>
      <c r="S17" s="101"/>
      <c r="T17" s="101"/>
      <c r="U17" s="101"/>
    </row>
    <row r="18" spans="1:21" s="25" customFormat="1" ht="24" customHeight="1" x14ac:dyDescent="0.5">
      <c r="A18" s="41" t="s">
        <v>69</v>
      </c>
      <c r="B18" s="52">
        <v>2.21</v>
      </c>
      <c r="C18" s="52">
        <v>1.64</v>
      </c>
      <c r="D18" s="52">
        <v>2.63</v>
      </c>
      <c r="E18" s="52">
        <v>1.77</v>
      </c>
      <c r="F18" s="52">
        <v>2.72</v>
      </c>
      <c r="G18" s="52">
        <v>1.81</v>
      </c>
      <c r="H18" s="52">
        <v>2.38</v>
      </c>
      <c r="I18" s="52">
        <v>1.65</v>
      </c>
      <c r="J18" s="52">
        <v>2.35</v>
      </c>
      <c r="L18" s="19"/>
      <c r="M18" s="101"/>
      <c r="N18" s="19"/>
      <c r="O18" s="101"/>
      <c r="P18" s="101"/>
      <c r="Q18" s="101"/>
      <c r="R18" s="101"/>
      <c r="S18" s="101"/>
      <c r="T18" s="101"/>
      <c r="U18" s="101"/>
    </row>
    <row r="19" spans="1:21" ht="24" customHeight="1" x14ac:dyDescent="0.5">
      <c r="A19" s="41" t="s">
        <v>17</v>
      </c>
      <c r="B19" s="52">
        <v>1.61</v>
      </c>
      <c r="C19" s="52">
        <v>1.43</v>
      </c>
      <c r="D19" s="52">
        <v>1.36</v>
      </c>
      <c r="E19" s="52">
        <v>1.38</v>
      </c>
      <c r="F19" s="52">
        <v>1.57</v>
      </c>
      <c r="G19" s="52">
        <v>1.45</v>
      </c>
      <c r="H19" s="52">
        <v>1.5</v>
      </c>
      <c r="I19" s="52">
        <v>1.36</v>
      </c>
      <c r="J19" s="52">
        <v>1.45</v>
      </c>
      <c r="M19" s="101"/>
      <c r="O19" s="101"/>
      <c r="P19" s="101"/>
      <c r="Q19" s="101"/>
      <c r="R19" s="101"/>
      <c r="S19" s="101"/>
      <c r="T19" s="101"/>
      <c r="U19" s="101"/>
    </row>
    <row r="20" spans="1:21" ht="24" customHeight="1" x14ac:dyDescent="0.5">
      <c r="A20" s="41" t="s">
        <v>182</v>
      </c>
      <c r="B20" s="42">
        <v>861</v>
      </c>
      <c r="C20" s="42">
        <v>811</v>
      </c>
      <c r="D20" s="42">
        <v>807</v>
      </c>
      <c r="E20" s="42">
        <v>824</v>
      </c>
      <c r="F20" s="42">
        <v>824</v>
      </c>
      <c r="G20" s="42">
        <v>849</v>
      </c>
      <c r="H20" s="42">
        <v>816</v>
      </c>
      <c r="I20" s="42">
        <v>807</v>
      </c>
      <c r="J20" s="42">
        <v>826</v>
      </c>
      <c r="M20" s="101"/>
      <c r="O20" s="101"/>
      <c r="P20" s="101"/>
      <c r="Q20" s="101"/>
      <c r="R20" s="101"/>
      <c r="S20" s="101"/>
      <c r="T20" s="101"/>
      <c r="U20" s="101"/>
    </row>
    <row r="21" spans="1:21" ht="24" customHeight="1" x14ac:dyDescent="0.5">
      <c r="A21" s="41" t="s">
        <v>113</v>
      </c>
      <c r="B21" s="42">
        <v>926</v>
      </c>
      <c r="C21" s="42">
        <v>822</v>
      </c>
      <c r="D21" s="42">
        <v>813</v>
      </c>
      <c r="E21" s="42">
        <v>824</v>
      </c>
      <c r="F21" s="42">
        <v>826</v>
      </c>
      <c r="G21" s="42">
        <v>817</v>
      </c>
      <c r="H21" s="42">
        <v>818</v>
      </c>
      <c r="I21" s="42">
        <v>801</v>
      </c>
      <c r="J21" s="42">
        <v>825</v>
      </c>
      <c r="M21" s="101"/>
      <c r="O21" s="101"/>
      <c r="P21" s="101"/>
      <c r="Q21" s="101"/>
      <c r="R21" s="101"/>
      <c r="S21" s="101"/>
      <c r="T21" s="101"/>
      <c r="U21" s="101"/>
    </row>
    <row r="22" spans="1:21" ht="6" customHeight="1" x14ac:dyDescent="0.5"/>
    <row r="23" spans="1:21" x14ac:dyDescent="0.5">
      <c r="A23" s="24"/>
      <c r="B23" s="24"/>
      <c r="C23" s="24"/>
      <c r="D23" s="24"/>
      <c r="E23" s="24"/>
      <c r="F23" s="24"/>
      <c r="G23" s="24"/>
      <c r="H23" s="24"/>
      <c r="I23" s="24"/>
      <c r="J23" s="24"/>
      <c r="L23" s="24"/>
    </row>
    <row r="24" spans="1:21" x14ac:dyDescent="0.5">
      <c r="A24" s="24"/>
      <c r="B24" s="24"/>
      <c r="C24" s="158"/>
      <c r="D24" s="24"/>
      <c r="E24" s="24"/>
      <c r="F24" s="24"/>
      <c r="G24" s="24"/>
      <c r="H24" s="24"/>
      <c r="I24" s="24"/>
      <c r="J24" s="24"/>
    </row>
    <row r="25" spans="1:21" ht="17.399999999999999" customHeight="1" thickBot="1" x14ac:dyDescent="0.55000000000000004">
      <c r="A25" s="24" t="s">
        <v>0</v>
      </c>
      <c r="B25" s="24"/>
      <c r="C25" s="24"/>
      <c r="D25" s="24"/>
      <c r="E25" s="24"/>
      <c r="F25" s="24"/>
      <c r="G25" s="24"/>
      <c r="H25" s="24"/>
      <c r="I25" s="24"/>
      <c r="J25" s="24"/>
    </row>
    <row r="26" spans="1:21" ht="24" customHeight="1" thickBot="1" x14ac:dyDescent="0.55000000000000004">
      <c r="A26" s="16" t="s">
        <v>3</v>
      </c>
      <c r="B26" s="21"/>
      <c r="C26" s="21"/>
      <c r="D26" s="24"/>
      <c r="E26" s="24"/>
      <c r="F26" s="24"/>
      <c r="G26" s="24"/>
      <c r="H26" s="21"/>
      <c r="I26" s="21"/>
      <c r="J26" s="21"/>
    </row>
    <row r="27" spans="1:21" ht="24" customHeight="1" x14ac:dyDescent="0.5">
      <c r="D27" s="24"/>
      <c r="E27" s="24"/>
      <c r="F27" s="24"/>
      <c r="G27" s="24"/>
    </row>
    <row r="28" spans="1:21" ht="24" customHeight="1" x14ac:dyDescent="0.5">
      <c r="A28" s="38"/>
      <c r="B28" s="34"/>
      <c r="C28" s="34"/>
      <c r="D28" s="34"/>
      <c r="E28" s="34"/>
      <c r="F28" s="34"/>
      <c r="G28" s="34"/>
      <c r="H28" s="34"/>
      <c r="I28" s="34"/>
      <c r="J28" s="34"/>
      <c r="L28" s="101"/>
      <c r="M28" s="101"/>
      <c r="N28" s="101"/>
      <c r="O28" s="101"/>
      <c r="P28" s="101"/>
      <c r="Q28" s="101"/>
      <c r="R28" s="101"/>
      <c r="S28" s="101"/>
      <c r="T28" s="101"/>
      <c r="U28" s="101"/>
    </row>
    <row r="29" spans="1:21" ht="41.25" customHeight="1" x14ac:dyDescent="0.5">
      <c r="A29" s="38"/>
      <c r="B29" s="34"/>
      <c r="C29" s="34"/>
      <c r="D29" s="34"/>
      <c r="E29" s="34"/>
      <c r="F29" s="34"/>
      <c r="G29" s="34"/>
      <c r="H29" s="34"/>
      <c r="I29" s="34"/>
      <c r="J29" s="34"/>
    </row>
    <row r="30" spans="1:21" x14ac:dyDescent="0.5">
      <c r="A30" s="38"/>
      <c r="B30" s="34"/>
      <c r="C30" s="34"/>
      <c r="D30" s="34"/>
      <c r="E30" s="34"/>
      <c r="F30" s="34"/>
      <c r="G30" s="34"/>
      <c r="H30" s="34"/>
      <c r="I30" s="34"/>
      <c r="J30" s="34"/>
    </row>
    <row r="31" spans="1:21" x14ac:dyDescent="0.5">
      <c r="A31" s="38"/>
      <c r="B31" s="157"/>
      <c r="C31" s="157"/>
      <c r="D31" s="157"/>
      <c r="E31" s="157"/>
      <c r="F31" s="157"/>
      <c r="G31" s="157"/>
      <c r="H31" s="157"/>
      <c r="I31" s="157"/>
      <c r="J31" s="157"/>
    </row>
  </sheetData>
  <hyperlinks>
    <hyperlink ref="A26" location="Efnisyfirlit!Print_Area" display="Aftur í efnisyfirlit" xr:uid="{00000000-0004-0000-0A00-000000000000}"/>
  </hyperlinks>
  <pageMargins left="0.70866141732283472" right="0.19685039370078741" top="0.74803149606299213" bottom="0.39370078740157483" header="0.31496062992125984" footer="0.19685039370078741"/>
  <pageSetup paperSize="9" scale="90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  <pageSetUpPr fitToPage="1"/>
  </sheetPr>
  <dimension ref="A1:W31"/>
  <sheetViews>
    <sheetView zoomScaleNormal="100" zoomScaleSheetLayoutView="100" zoomScalePageLayoutView="128" workbookViewId="0">
      <selection activeCell="A34" sqref="A34"/>
    </sheetView>
  </sheetViews>
  <sheetFormatPr defaultColWidth="11.54296875" defaultRowHeight="15" x14ac:dyDescent="0.5"/>
  <cols>
    <col min="1" max="1" width="37.76953125" style="19" customWidth="1"/>
    <col min="2" max="15" width="11.54296875" style="19"/>
    <col min="16" max="16" width="17.6796875" style="19" customWidth="1"/>
    <col min="17" max="16384" width="11.54296875" style="19"/>
  </cols>
  <sheetData>
    <row r="1" spans="1:23" ht="24" customHeight="1" x14ac:dyDescent="0.5">
      <c r="A1" s="53" t="s">
        <v>183</v>
      </c>
      <c r="B1" s="194" t="s">
        <v>126</v>
      </c>
      <c r="C1" s="194" t="s">
        <v>21</v>
      </c>
      <c r="D1" s="194" t="s">
        <v>127</v>
      </c>
      <c r="E1" s="194" t="s">
        <v>128</v>
      </c>
      <c r="F1" s="194" t="s">
        <v>191</v>
      </c>
      <c r="G1" s="194" t="s">
        <v>140</v>
      </c>
      <c r="H1" s="194" t="s">
        <v>129</v>
      </c>
      <c r="I1" s="194" t="s">
        <v>10</v>
      </c>
    </row>
    <row r="2" spans="1:23" ht="24" customHeight="1" thickBot="1" x14ac:dyDescent="0.55000000000000004">
      <c r="A2" s="40" t="s">
        <v>5</v>
      </c>
      <c r="B2" s="195" t="s">
        <v>32</v>
      </c>
      <c r="C2" s="195"/>
      <c r="D2" s="195"/>
      <c r="E2" s="195"/>
      <c r="F2" s="195"/>
      <c r="G2" s="195"/>
      <c r="H2" s="195"/>
      <c r="I2" s="195" t="s">
        <v>10</v>
      </c>
    </row>
    <row r="3" spans="1:23" ht="24" customHeight="1" x14ac:dyDescent="0.5">
      <c r="A3" s="85" t="s">
        <v>6</v>
      </c>
      <c r="B3" s="160">
        <v>5247</v>
      </c>
      <c r="C3" s="160">
        <v>6862</v>
      </c>
      <c r="D3" s="160">
        <v>79</v>
      </c>
      <c r="E3" s="160">
        <v>2374</v>
      </c>
      <c r="F3" s="160">
        <v>34</v>
      </c>
      <c r="G3" s="160">
        <v>142</v>
      </c>
      <c r="H3" s="160">
        <v>62</v>
      </c>
      <c r="I3" s="160">
        <v>14800</v>
      </c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24" customHeight="1" x14ac:dyDescent="0.5">
      <c r="A4" s="86" t="s">
        <v>7</v>
      </c>
      <c r="B4" s="160">
        <v>788</v>
      </c>
      <c r="C4" s="160">
        <v>574</v>
      </c>
      <c r="D4" s="160">
        <v>1554</v>
      </c>
      <c r="E4" s="160">
        <v>47</v>
      </c>
      <c r="F4" s="160">
        <v>0</v>
      </c>
      <c r="G4" s="160">
        <v>90</v>
      </c>
      <c r="H4" s="160">
        <v>-49</v>
      </c>
      <c r="I4" s="160">
        <v>3004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24" customHeight="1" x14ac:dyDescent="0.5">
      <c r="A5" s="86" t="s">
        <v>185</v>
      </c>
      <c r="B5" s="160">
        <v>0</v>
      </c>
      <c r="C5" s="160">
        <v>0</v>
      </c>
      <c r="D5" s="160">
        <v>0</v>
      </c>
      <c r="E5" s="160">
        <v>0</v>
      </c>
      <c r="F5" s="160">
        <v>270</v>
      </c>
      <c r="G5" s="160">
        <v>0</v>
      </c>
      <c r="H5" s="160">
        <v>0</v>
      </c>
      <c r="I5" s="160">
        <v>270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</row>
    <row r="6" spans="1:23" ht="24" customHeight="1" x14ac:dyDescent="0.5">
      <c r="A6" s="86" t="s">
        <v>108</v>
      </c>
      <c r="B6" s="160">
        <v>-127</v>
      </c>
      <c r="C6" s="160">
        <v>-200</v>
      </c>
      <c r="D6" s="160">
        <v>0</v>
      </c>
      <c r="E6" s="160">
        <v>-1</v>
      </c>
      <c r="F6" s="160">
        <v>-3</v>
      </c>
      <c r="G6" s="160">
        <v>0</v>
      </c>
      <c r="H6" s="160">
        <v>0</v>
      </c>
      <c r="I6" s="160">
        <v>-331</v>
      </c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</row>
    <row r="7" spans="1:23" ht="24" customHeight="1" x14ac:dyDescent="0.5">
      <c r="A7" s="85" t="s">
        <v>142</v>
      </c>
      <c r="B7" s="160">
        <v>-1</v>
      </c>
      <c r="C7" s="160">
        <v>-382</v>
      </c>
      <c r="D7" s="160">
        <v>-198</v>
      </c>
      <c r="E7" s="160">
        <v>2256</v>
      </c>
      <c r="F7" s="160">
        <v>-534</v>
      </c>
      <c r="G7" s="160">
        <v>277</v>
      </c>
      <c r="H7" s="160">
        <v>-1</v>
      </c>
      <c r="I7" s="160">
        <v>1417</v>
      </c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</row>
    <row r="8" spans="1:23" ht="24" customHeight="1" x14ac:dyDescent="0.5">
      <c r="A8" s="87" t="s">
        <v>109</v>
      </c>
      <c r="B8" s="165">
        <v>5907</v>
      </c>
      <c r="C8" s="165">
        <v>6854</v>
      </c>
      <c r="D8" s="165">
        <v>1435</v>
      </c>
      <c r="E8" s="165">
        <v>4676</v>
      </c>
      <c r="F8" s="165">
        <v>-233</v>
      </c>
      <c r="G8" s="165">
        <v>509</v>
      </c>
      <c r="H8" s="165">
        <v>12</v>
      </c>
      <c r="I8" s="165">
        <v>19160</v>
      </c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</row>
    <row r="9" spans="1:23" ht="24" customHeight="1" x14ac:dyDescent="0.5">
      <c r="A9" s="86" t="s">
        <v>86</v>
      </c>
      <c r="B9" s="160">
        <v>-1852</v>
      </c>
      <c r="C9" s="160">
        <v>-928</v>
      </c>
      <c r="D9" s="160">
        <v>-651</v>
      </c>
      <c r="E9" s="160">
        <v>-226</v>
      </c>
      <c r="F9" s="160">
        <v>-65</v>
      </c>
      <c r="G9" s="160">
        <v>-3860</v>
      </c>
      <c r="H9" s="160">
        <v>49</v>
      </c>
      <c r="I9" s="160">
        <v>-7533</v>
      </c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</row>
    <row r="10" spans="1:23" ht="24" customHeight="1" x14ac:dyDescent="0.5">
      <c r="A10" s="86" t="s">
        <v>84</v>
      </c>
      <c r="B10" s="160">
        <v>-275</v>
      </c>
      <c r="C10" s="160">
        <v>-147</v>
      </c>
      <c r="D10" s="160">
        <v>-4</v>
      </c>
      <c r="E10" s="160">
        <v>-243</v>
      </c>
      <c r="F10" s="160">
        <v>0</v>
      </c>
      <c r="G10" s="160">
        <v>-2</v>
      </c>
      <c r="H10" s="160">
        <v>0</v>
      </c>
      <c r="I10" s="160">
        <v>-671</v>
      </c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23" ht="24" customHeight="1" x14ac:dyDescent="0.5">
      <c r="A11" s="87" t="s">
        <v>136</v>
      </c>
      <c r="B11" s="165">
        <v>3780</v>
      </c>
      <c r="C11" s="165">
        <v>5779</v>
      </c>
      <c r="D11" s="165">
        <v>780</v>
      </c>
      <c r="E11" s="165">
        <v>4207</v>
      </c>
      <c r="F11" s="165">
        <v>-298</v>
      </c>
      <c r="G11" s="165">
        <v>-3353</v>
      </c>
      <c r="H11" s="165">
        <v>61</v>
      </c>
      <c r="I11" s="165">
        <v>10956</v>
      </c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</row>
    <row r="12" spans="1:23" ht="24" customHeight="1" x14ac:dyDescent="0.5">
      <c r="A12" s="86" t="s">
        <v>141</v>
      </c>
      <c r="B12" s="160">
        <v>-1331</v>
      </c>
      <c r="C12" s="160">
        <v>-974</v>
      </c>
      <c r="D12" s="160">
        <v>-375</v>
      </c>
      <c r="E12" s="160">
        <v>-498</v>
      </c>
      <c r="F12" s="160">
        <v>0</v>
      </c>
      <c r="G12" s="160">
        <v>3178</v>
      </c>
      <c r="H12" s="160">
        <v>0</v>
      </c>
      <c r="I12" s="161">
        <v>0</v>
      </c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</row>
    <row r="13" spans="1:23" ht="24" customHeight="1" x14ac:dyDescent="0.5">
      <c r="A13" s="87" t="s">
        <v>45</v>
      </c>
      <c r="B13" s="165">
        <v>2449</v>
      </c>
      <c r="C13" s="165">
        <v>4805</v>
      </c>
      <c r="D13" s="165">
        <v>405</v>
      </c>
      <c r="E13" s="165">
        <v>3709</v>
      </c>
      <c r="F13" s="165">
        <v>-298</v>
      </c>
      <c r="G13" s="165">
        <v>-175</v>
      </c>
      <c r="H13" s="165">
        <v>61</v>
      </c>
      <c r="I13" s="165">
        <v>10956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</row>
    <row r="14" spans="1:23" ht="24" customHeight="1" x14ac:dyDescent="0.5">
      <c r="A14" s="86" t="s">
        <v>85</v>
      </c>
      <c r="B14" s="160">
        <v>-692</v>
      </c>
      <c r="C14" s="160">
        <v>-1250</v>
      </c>
      <c r="D14" s="160">
        <v>-299</v>
      </c>
      <c r="E14" s="160">
        <v>-765</v>
      </c>
      <c r="F14" s="160">
        <v>-49</v>
      </c>
      <c r="G14" s="160">
        <v>39</v>
      </c>
      <c r="H14" s="160">
        <v>0</v>
      </c>
      <c r="I14" s="160">
        <v>-3016</v>
      </c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</row>
    <row r="15" spans="1:23" ht="24" customHeight="1" x14ac:dyDescent="0.5">
      <c r="A15" s="87" t="s">
        <v>187</v>
      </c>
      <c r="B15" s="165">
        <v>1757</v>
      </c>
      <c r="C15" s="165">
        <v>3555</v>
      </c>
      <c r="D15" s="165">
        <v>106</v>
      </c>
      <c r="E15" s="165">
        <v>2944</v>
      </c>
      <c r="F15" s="165">
        <v>-347</v>
      </c>
      <c r="G15" s="165">
        <v>-136</v>
      </c>
      <c r="H15" s="165">
        <v>61</v>
      </c>
      <c r="I15" s="165">
        <v>7940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</row>
    <row r="16" spans="1:23" ht="24" customHeight="1" x14ac:dyDescent="0.5">
      <c r="A16" s="162" t="s">
        <v>134</v>
      </c>
      <c r="B16" s="163">
        <v>8550</v>
      </c>
      <c r="C16" s="163">
        <v>13398</v>
      </c>
      <c r="D16" s="163">
        <v>1757</v>
      </c>
      <c r="E16" s="163">
        <v>-4676</v>
      </c>
      <c r="F16" s="163">
        <v>-233</v>
      </c>
      <c r="G16" s="163">
        <v>352</v>
      </c>
      <c r="H16" s="163">
        <v>0</v>
      </c>
      <c r="I16" s="163">
        <v>19148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1:23" ht="24" customHeight="1" x14ac:dyDescent="0.5">
      <c r="A17" s="86" t="s">
        <v>135</v>
      </c>
      <c r="B17" s="160">
        <v>-2643</v>
      </c>
      <c r="C17" s="160">
        <v>-6544</v>
      </c>
      <c r="D17" s="160">
        <v>-322</v>
      </c>
      <c r="E17" s="160">
        <v>9352</v>
      </c>
      <c r="F17" s="160">
        <v>0</v>
      </c>
      <c r="G17" s="160">
        <v>157</v>
      </c>
      <c r="H17" s="160">
        <v>0</v>
      </c>
      <c r="I17" s="164">
        <v>0</v>
      </c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</row>
    <row r="18" spans="1:23" ht="24" customHeight="1" x14ac:dyDescent="0.5">
      <c r="A18" s="87" t="s">
        <v>109</v>
      </c>
      <c r="B18" s="165">
        <v>5907</v>
      </c>
      <c r="C18" s="165">
        <v>6854</v>
      </c>
      <c r="D18" s="165">
        <v>1435</v>
      </c>
      <c r="E18" s="165">
        <v>4676</v>
      </c>
      <c r="F18" s="165">
        <v>-233</v>
      </c>
      <c r="G18" s="165">
        <v>509</v>
      </c>
      <c r="H18" s="54">
        <v>0</v>
      </c>
      <c r="I18" s="165">
        <v>19148</v>
      </c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  <row r="19" spans="1:23" ht="15" customHeight="1" x14ac:dyDescent="0.5">
      <c r="A19" s="38"/>
      <c r="B19" s="35"/>
      <c r="C19" s="35"/>
      <c r="D19" s="35"/>
      <c r="E19" s="35"/>
      <c r="F19" s="35"/>
      <c r="G19" s="35"/>
      <c r="H19" s="35"/>
      <c r="I19" s="35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</row>
    <row r="20" spans="1:23" ht="24" customHeight="1" x14ac:dyDescent="0.5">
      <c r="A20" s="106" t="s">
        <v>186</v>
      </c>
      <c r="B20" s="35"/>
      <c r="C20" s="35"/>
      <c r="D20" s="35"/>
      <c r="E20" s="35"/>
      <c r="F20" s="35"/>
      <c r="G20" s="35"/>
      <c r="H20" s="35"/>
      <c r="I20" s="35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</row>
    <row r="21" spans="1:23" ht="24" customHeight="1" x14ac:dyDescent="0.5">
      <c r="A21" s="86" t="s">
        <v>110</v>
      </c>
      <c r="B21" s="160">
        <v>936232</v>
      </c>
      <c r="C21" s="160">
        <v>865303</v>
      </c>
      <c r="D21" s="160">
        <v>15472</v>
      </c>
      <c r="E21" s="160">
        <v>787613</v>
      </c>
      <c r="F21" s="160">
        <v>57633</v>
      </c>
      <c r="G21" s="160">
        <v>21743</v>
      </c>
      <c r="H21" s="160">
        <v>-426904</v>
      </c>
      <c r="I21" s="160">
        <v>2257092</v>
      </c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</row>
    <row r="22" spans="1:23" ht="24" customHeight="1" x14ac:dyDescent="0.5">
      <c r="A22" s="86" t="s">
        <v>111</v>
      </c>
      <c r="B22" s="160">
        <v>867683</v>
      </c>
      <c r="C22" s="160">
        <v>721510</v>
      </c>
      <c r="D22" s="160">
        <v>11483</v>
      </c>
      <c r="E22" s="160">
        <v>726033</v>
      </c>
      <c r="F22" s="160">
        <v>25807</v>
      </c>
      <c r="G22" s="160">
        <v>17782</v>
      </c>
      <c r="H22" s="160">
        <v>-426904</v>
      </c>
      <c r="I22" s="160">
        <v>1943394</v>
      </c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</row>
    <row r="23" spans="1:23" ht="24" customHeight="1" x14ac:dyDescent="0.5">
      <c r="A23" s="86" t="s">
        <v>20</v>
      </c>
      <c r="B23" s="160">
        <v>68549</v>
      </c>
      <c r="C23" s="160">
        <v>143793</v>
      </c>
      <c r="D23" s="160">
        <v>3989</v>
      </c>
      <c r="E23" s="160">
        <v>61580</v>
      </c>
      <c r="F23" s="160">
        <v>31826</v>
      </c>
      <c r="G23" s="160">
        <v>3961</v>
      </c>
      <c r="H23" s="143"/>
      <c r="I23" s="42">
        <v>313698</v>
      </c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</row>
    <row r="24" spans="1:23" ht="24" customHeight="1" thickBot="1" x14ac:dyDescent="0.55000000000000004"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</row>
    <row r="25" spans="1:23" ht="24" customHeight="1" thickBot="1" x14ac:dyDescent="0.55000000000000004">
      <c r="A25" s="16" t="s">
        <v>3</v>
      </c>
      <c r="I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</row>
    <row r="26" spans="1:23" ht="24" customHeight="1" x14ac:dyDescent="0.5">
      <c r="B26" s="22"/>
      <c r="C26" s="22"/>
      <c r="D26" s="22"/>
      <c r="E26" s="22"/>
      <c r="F26" s="22"/>
      <c r="G26" s="22"/>
      <c r="H26" s="22"/>
      <c r="I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</row>
    <row r="28" spans="1:23" x14ac:dyDescent="0.5">
      <c r="B28" s="185"/>
      <c r="C28" s="185"/>
      <c r="D28" s="185"/>
      <c r="E28" s="185"/>
      <c r="F28" s="185"/>
      <c r="G28" s="185"/>
      <c r="H28" s="185"/>
      <c r="I28" s="185"/>
      <c r="K28" s="185"/>
    </row>
    <row r="29" spans="1:23" x14ac:dyDescent="0.5">
      <c r="B29" s="185"/>
      <c r="C29" s="185"/>
      <c r="D29" s="185"/>
      <c r="E29" s="185"/>
      <c r="F29" s="185"/>
      <c r="G29" s="185"/>
      <c r="H29" s="185"/>
      <c r="I29" s="185"/>
      <c r="K29" s="185"/>
    </row>
    <row r="30" spans="1:23" x14ac:dyDescent="0.5">
      <c r="B30" s="22"/>
      <c r="C30" s="22"/>
      <c r="D30" s="22"/>
      <c r="E30" s="22"/>
      <c r="F30" s="22"/>
      <c r="G30" s="22"/>
      <c r="I30" s="22"/>
    </row>
    <row r="31" spans="1:23" x14ac:dyDescent="0.5">
      <c r="B31" s="22"/>
      <c r="C31" s="22"/>
      <c r="D31" s="22"/>
      <c r="E31" s="22"/>
      <c r="F31" s="22"/>
      <c r="G31" s="22"/>
      <c r="I31" s="22"/>
    </row>
  </sheetData>
  <mergeCells count="8">
    <mergeCell ref="I1:I2"/>
    <mergeCell ref="H1:H2"/>
    <mergeCell ref="G1:G2"/>
    <mergeCell ref="B1:B2"/>
    <mergeCell ref="C1:C2"/>
    <mergeCell ref="D1:D2"/>
    <mergeCell ref="E1:E2"/>
    <mergeCell ref="F1:F2"/>
  </mergeCells>
  <hyperlinks>
    <hyperlink ref="A25" location="Efnisyfirlit!Print_Area" display="Aftur í efnisyfirlit" xr:uid="{00000000-0004-0000-0B00-000000000000}"/>
  </hyperlinks>
  <pageMargins left="0.70866141732283472" right="0.19685039370078741" top="0.74803149606299213" bottom="0.74803149606299213" header="0.31496062992125984" footer="0.19685039370078741"/>
  <pageSetup paperSize="9" scale="84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I31"/>
  <sheetViews>
    <sheetView zoomScale="90" zoomScaleNormal="90" zoomScaleSheetLayoutView="100" zoomScalePageLayoutView="128" workbookViewId="0">
      <selection activeCell="A22" sqref="A22"/>
    </sheetView>
  </sheetViews>
  <sheetFormatPr defaultColWidth="11.54296875" defaultRowHeight="15" x14ac:dyDescent="0.5"/>
  <cols>
    <col min="1" max="1" width="46.453125" style="19" customWidth="1"/>
    <col min="2" max="7" width="11.54296875" style="19"/>
    <col min="8" max="8" width="20" style="19" customWidth="1"/>
    <col min="9" max="14" width="11.54296875" style="19"/>
    <col min="15" max="15" width="17.6796875" style="19" customWidth="1"/>
    <col min="16" max="16384" width="11.54296875" style="19"/>
  </cols>
  <sheetData>
    <row r="1" spans="1:9" ht="24" customHeight="1" x14ac:dyDescent="0.5">
      <c r="A1" s="26" t="s">
        <v>59</v>
      </c>
      <c r="B1" s="27"/>
      <c r="C1" s="28"/>
      <c r="D1" s="28"/>
      <c r="E1" s="28"/>
      <c r="F1" s="28"/>
      <c r="G1" s="27"/>
      <c r="H1" s="28"/>
    </row>
    <row r="2" spans="1:9" ht="8.25" customHeight="1" x14ac:dyDescent="0.5">
      <c r="A2" s="29"/>
      <c r="B2" s="30"/>
      <c r="C2" s="30"/>
      <c r="D2" s="30"/>
      <c r="E2" s="30"/>
      <c r="F2" s="30"/>
      <c r="G2" s="30"/>
      <c r="H2" s="30"/>
    </row>
    <row r="3" spans="1:9" ht="7.5" customHeight="1" x14ac:dyDescent="0.5"/>
    <row r="4" spans="1:9" ht="24" customHeight="1" thickBot="1" x14ac:dyDescent="0.55000000000000004">
      <c r="A4" s="55" t="s">
        <v>59</v>
      </c>
      <c r="B4" s="55" t="s">
        <v>60</v>
      </c>
      <c r="C4" s="56"/>
      <c r="D4" s="56"/>
      <c r="E4" s="56"/>
      <c r="F4" s="57"/>
      <c r="G4" s="57"/>
      <c r="H4" s="57"/>
    </row>
    <row r="5" spans="1:9" ht="24" customHeight="1" x14ac:dyDescent="0.5">
      <c r="A5" s="58" t="s">
        <v>16</v>
      </c>
      <c r="B5" s="58" t="s">
        <v>132</v>
      </c>
      <c r="C5" s="58"/>
      <c r="D5" s="58"/>
      <c r="E5" s="58"/>
      <c r="F5" s="58"/>
      <c r="G5" s="58"/>
      <c r="H5" s="58"/>
    </row>
    <row r="6" spans="1:9" ht="24" customHeight="1" x14ac:dyDescent="0.5">
      <c r="A6" s="58" t="s">
        <v>98</v>
      </c>
      <c r="B6" s="58" t="s">
        <v>188</v>
      </c>
      <c r="C6" s="58"/>
      <c r="D6" s="58"/>
      <c r="E6" s="58"/>
      <c r="F6" s="58"/>
      <c r="G6" s="58"/>
      <c r="H6" s="58"/>
      <c r="I6" s="33"/>
    </row>
    <row r="7" spans="1:9" ht="24" customHeight="1" x14ac:dyDescent="0.5">
      <c r="A7" s="58" t="s">
        <v>192</v>
      </c>
      <c r="B7" s="58" t="s">
        <v>193</v>
      </c>
      <c r="C7" s="58"/>
      <c r="D7" s="58"/>
      <c r="E7" s="58"/>
      <c r="F7" s="58"/>
      <c r="G7" s="58"/>
      <c r="H7" s="58"/>
      <c r="I7" s="33"/>
    </row>
    <row r="8" spans="1:9" ht="24" customHeight="1" x14ac:dyDescent="0.5">
      <c r="A8" s="59" t="s">
        <v>107</v>
      </c>
      <c r="B8" s="58" t="s">
        <v>88</v>
      </c>
      <c r="C8" s="58"/>
      <c r="D8" s="58"/>
      <c r="E8" s="58"/>
      <c r="F8" s="58"/>
      <c r="G8" s="58"/>
      <c r="H8" s="58"/>
    </row>
    <row r="9" spans="1:9" ht="24" customHeight="1" x14ac:dyDescent="0.5">
      <c r="A9" s="58" t="s">
        <v>75</v>
      </c>
      <c r="B9" s="58" t="s">
        <v>133</v>
      </c>
      <c r="C9" s="58"/>
      <c r="D9" s="58"/>
      <c r="E9" s="58"/>
      <c r="F9" s="58"/>
      <c r="G9" s="58"/>
      <c r="H9" s="58"/>
      <c r="I9" s="33"/>
    </row>
    <row r="10" spans="1:9" ht="24" customHeight="1" x14ac:dyDescent="0.5">
      <c r="A10" s="58" t="s">
        <v>99</v>
      </c>
      <c r="B10" s="58" t="s">
        <v>100</v>
      </c>
      <c r="C10" s="58"/>
      <c r="D10" s="58"/>
      <c r="E10" s="58"/>
      <c r="F10" s="58"/>
      <c r="G10" s="58"/>
      <c r="H10" s="58"/>
      <c r="I10" s="33"/>
    </row>
    <row r="11" spans="1:9" ht="24" customHeight="1" x14ac:dyDescent="0.5">
      <c r="A11" s="58" t="s">
        <v>61</v>
      </c>
      <c r="B11" s="58" t="s">
        <v>123</v>
      </c>
      <c r="C11" s="58"/>
      <c r="D11" s="58"/>
      <c r="E11" s="58"/>
      <c r="F11" s="58"/>
      <c r="G11" s="58"/>
      <c r="H11" s="58"/>
      <c r="I11" s="34"/>
    </row>
    <row r="12" spans="1:9" ht="24" customHeight="1" x14ac:dyDescent="0.5">
      <c r="A12" s="58" t="s">
        <v>77</v>
      </c>
      <c r="B12" s="58" t="s">
        <v>80</v>
      </c>
      <c r="C12" s="58"/>
      <c r="D12" s="58"/>
      <c r="E12" s="58"/>
      <c r="F12" s="58"/>
      <c r="G12" s="58"/>
      <c r="H12" s="58"/>
      <c r="I12" s="36"/>
    </row>
    <row r="13" spans="1:9" ht="24" customHeight="1" x14ac:dyDescent="0.5">
      <c r="A13" s="58" t="s">
        <v>89</v>
      </c>
      <c r="B13" s="58" t="s">
        <v>90</v>
      </c>
      <c r="C13" s="58"/>
      <c r="D13" s="58"/>
      <c r="E13" s="58"/>
      <c r="F13" s="58"/>
      <c r="G13" s="58"/>
      <c r="H13" s="58"/>
    </row>
    <row r="14" spans="1:9" ht="24" customHeight="1" x14ac:dyDescent="0.5">
      <c r="A14" s="58" t="s">
        <v>64</v>
      </c>
      <c r="B14" s="58" t="s">
        <v>131</v>
      </c>
      <c r="C14" s="58"/>
      <c r="D14" s="58"/>
      <c r="E14" s="58"/>
      <c r="F14" s="58"/>
      <c r="G14" s="58"/>
      <c r="H14" s="58"/>
    </row>
    <row r="15" spans="1:9" ht="24" customHeight="1" x14ac:dyDescent="0.5">
      <c r="A15" s="58" t="s">
        <v>65</v>
      </c>
      <c r="B15" s="58" t="s">
        <v>66</v>
      </c>
      <c r="C15" s="60"/>
      <c r="D15" s="60"/>
      <c r="E15" s="60"/>
      <c r="F15" s="60"/>
      <c r="G15" s="60"/>
      <c r="H15" s="60"/>
    </row>
    <row r="16" spans="1:9" ht="24" customHeight="1" x14ac:dyDescent="0.5">
      <c r="A16" s="58" t="s">
        <v>91</v>
      </c>
      <c r="B16" s="58" t="s">
        <v>70</v>
      </c>
      <c r="C16" s="58"/>
      <c r="D16" s="58"/>
      <c r="E16" s="58"/>
      <c r="F16" s="58"/>
      <c r="G16" s="58"/>
      <c r="H16" s="58"/>
    </row>
    <row r="17" spans="1:8" ht="24" customHeight="1" x14ac:dyDescent="0.5">
      <c r="A17" s="58" t="s">
        <v>92</v>
      </c>
      <c r="B17" s="58" t="s">
        <v>73</v>
      </c>
      <c r="C17" s="58"/>
      <c r="D17" s="58"/>
      <c r="E17" s="58"/>
      <c r="F17" s="58"/>
      <c r="G17" s="58"/>
      <c r="H17" s="58"/>
    </row>
    <row r="18" spans="1:8" ht="24" customHeight="1" x14ac:dyDescent="0.5">
      <c r="A18" s="58" t="s">
        <v>78</v>
      </c>
      <c r="B18" s="58" t="s">
        <v>79</v>
      </c>
      <c r="C18" s="58"/>
      <c r="D18" s="58"/>
      <c r="E18" s="58"/>
      <c r="F18" s="58"/>
      <c r="G18" s="58"/>
      <c r="H18" s="58"/>
    </row>
    <row r="19" spans="1:8" ht="24" customHeight="1" x14ac:dyDescent="0.5">
      <c r="A19" s="58" t="s">
        <v>189</v>
      </c>
      <c r="B19" s="58" t="s">
        <v>190</v>
      </c>
      <c r="C19" s="58"/>
      <c r="D19" s="58"/>
      <c r="E19" s="58"/>
      <c r="F19" s="58"/>
      <c r="G19" s="58"/>
      <c r="H19" s="58"/>
    </row>
    <row r="20" spans="1:8" ht="24" customHeight="1" x14ac:dyDescent="0.5">
      <c r="A20" s="58" t="s">
        <v>177</v>
      </c>
      <c r="B20" s="58" t="s">
        <v>178</v>
      </c>
      <c r="C20" s="58"/>
      <c r="D20" s="58"/>
      <c r="E20" s="58"/>
      <c r="F20" s="58"/>
      <c r="G20" s="58"/>
      <c r="H20" s="58"/>
    </row>
    <row r="21" spans="1:8" ht="24" customHeight="1" x14ac:dyDescent="0.5">
      <c r="A21" s="58" t="s">
        <v>157</v>
      </c>
      <c r="B21" s="58" t="s">
        <v>139</v>
      </c>
      <c r="C21" s="58"/>
      <c r="D21" s="58"/>
      <c r="E21" s="58"/>
      <c r="F21" s="58"/>
      <c r="G21" s="58"/>
      <c r="H21" s="58"/>
    </row>
    <row r="22" spans="1:8" ht="24" customHeight="1" x14ac:dyDescent="0.5">
      <c r="A22" s="58" t="s">
        <v>158</v>
      </c>
      <c r="B22" s="58" t="s">
        <v>159</v>
      </c>
      <c r="C22" s="58"/>
      <c r="D22" s="58"/>
      <c r="E22" s="58"/>
      <c r="F22" s="58"/>
      <c r="G22" s="58"/>
      <c r="H22" s="58"/>
    </row>
    <row r="23" spans="1:8" ht="24" customHeight="1" x14ac:dyDescent="0.5">
      <c r="A23" s="59" t="s">
        <v>119</v>
      </c>
      <c r="B23" s="58" t="s">
        <v>124</v>
      </c>
      <c r="C23" s="58"/>
      <c r="D23" s="58"/>
      <c r="E23" s="58"/>
      <c r="F23" s="58"/>
      <c r="G23" s="58"/>
      <c r="H23" s="58"/>
    </row>
    <row r="24" spans="1:8" ht="24" customHeight="1" x14ac:dyDescent="0.5">
      <c r="A24" s="59" t="s">
        <v>179</v>
      </c>
      <c r="B24" s="58" t="s">
        <v>194</v>
      </c>
      <c r="C24" s="58"/>
      <c r="D24" s="58"/>
      <c r="E24" s="58"/>
      <c r="F24" s="58"/>
      <c r="G24" s="58"/>
      <c r="H24" s="58"/>
    </row>
    <row r="25" spans="1:8" ht="24" customHeight="1" x14ac:dyDescent="0.5">
      <c r="A25" s="58" t="s">
        <v>69</v>
      </c>
      <c r="B25" s="58" t="s">
        <v>74</v>
      </c>
      <c r="C25" s="60"/>
      <c r="D25" s="60"/>
      <c r="E25" s="60"/>
      <c r="F25" s="60"/>
      <c r="G25" s="60"/>
      <c r="H25" s="60"/>
    </row>
    <row r="26" spans="1:8" ht="24" customHeight="1" x14ac:dyDescent="0.5">
      <c r="A26" s="58" t="s">
        <v>67</v>
      </c>
      <c r="B26" s="58" t="s">
        <v>68</v>
      </c>
      <c r="C26" s="58"/>
      <c r="D26" s="58"/>
      <c r="E26" s="58"/>
      <c r="F26" s="58"/>
      <c r="G26" s="58"/>
      <c r="H26" s="58"/>
    </row>
    <row r="27" spans="1:8" ht="24" customHeight="1" x14ac:dyDescent="0.5">
      <c r="A27" s="58" t="s">
        <v>180</v>
      </c>
      <c r="B27" s="58" t="s">
        <v>181</v>
      </c>
      <c r="C27" s="58"/>
      <c r="D27" s="58"/>
      <c r="E27" s="58"/>
      <c r="F27" s="58"/>
      <c r="G27" s="58"/>
      <c r="H27" s="58"/>
    </row>
    <row r="28" spans="1:8" ht="24" customHeight="1" x14ac:dyDescent="0.5">
      <c r="A28" s="58" t="s">
        <v>113</v>
      </c>
      <c r="B28" s="58" t="s">
        <v>112</v>
      </c>
      <c r="C28" s="58"/>
      <c r="D28" s="58"/>
      <c r="E28" s="58"/>
      <c r="F28" s="58"/>
      <c r="G28" s="58"/>
      <c r="H28" s="58"/>
    </row>
    <row r="29" spans="1:8" ht="24" customHeight="1" x14ac:dyDescent="0.5">
      <c r="A29" s="58" t="s">
        <v>62</v>
      </c>
      <c r="B29" s="58" t="s">
        <v>63</v>
      </c>
      <c r="C29" s="58"/>
      <c r="D29" s="58"/>
      <c r="E29" s="58"/>
      <c r="F29" s="58"/>
      <c r="G29" s="58"/>
      <c r="H29" s="58"/>
    </row>
    <row r="30" spans="1:8" ht="6.75" customHeight="1" thickBot="1" x14ac:dyDescent="0.55000000000000004"/>
    <row r="31" spans="1:8" ht="24" customHeight="1" thickBot="1" x14ac:dyDescent="0.55000000000000004">
      <c r="A31" s="37" t="s">
        <v>3</v>
      </c>
    </row>
  </sheetData>
  <hyperlinks>
    <hyperlink ref="A31" location="Efnisyfirlit!Print_Area" display="Aftur í efnisyfirlit" xr:uid="{00000000-0004-0000-0C00-000000000000}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32"/>
  <sheetViews>
    <sheetView zoomScaleNormal="100" zoomScaleSheetLayoutView="100" workbookViewId="0">
      <selection activeCell="D35" sqref="D35"/>
    </sheetView>
  </sheetViews>
  <sheetFormatPr defaultColWidth="8.76953125" defaultRowHeight="15" x14ac:dyDescent="0.5"/>
  <cols>
    <col min="1" max="1" width="8.76953125" style="1"/>
    <col min="2" max="2" width="8.76953125" style="1" customWidth="1"/>
    <col min="3" max="14" width="8.76953125" style="1"/>
    <col min="15" max="15" width="17.6796875" style="1" customWidth="1"/>
    <col min="16" max="16384" width="8.76953125" style="1"/>
  </cols>
  <sheetData>
    <row r="1" spans="1:12" ht="24" customHeight="1" x14ac:dyDescent="0.5">
      <c r="A1" s="13" t="s">
        <v>4</v>
      </c>
      <c r="B1" s="14"/>
      <c r="C1" s="14"/>
      <c r="D1" s="12"/>
      <c r="E1" s="12"/>
      <c r="F1" s="12"/>
      <c r="G1" s="12"/>
      <c r="H1" s="12"/>
      <c r="I1" s="12"/>
      <c r="J1" s="12"/>
      <c r="K1" s="12"/>
      <c r="L1" s="12"/>
    </row>
    <row r="2" spans="1:12" ht="24" customHeight="1" x14ac:dyDescent="0.5">
      <c r="A2" s="14"/>
      <c r="B2" s="14"/>
      <c r="C2" s="14"/>
      <c r="D2" s="12"/>
      <c r="E2" s="12"/>
      <c r="F2" s="12"/>
      <c r="G2" s="12"/>
      <c r="H2" s="12"/>
      <c r="I2" s="12"/>
      <c r="J2" s="12"/>
      <c r="K2" s="12"/>
      <c r="L2" s="12"/>
    </row>
    <row r="3" spans="1:12" x14ac:dyDescent="0.5">
      <c r="A3" s="92"/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</row>
    <row r="4" spans="1:12" ht="15.3" thickBot="1" x14ac:dyDescent="0.55000000000000004">
      <c r="A4" s="61"/>
      <c r="B4" s="61"/>
      <c r="C4" s="61"/>
      <c r="D4" s="62"/>
      <c r="E4" s="62"/>
      <c r="F4" s="62"/>
      <c r="G4" s="62"/>
      <c r="H4" s="62"/>
      <c r="I4" s="62"/>
      <c r="J4" s="62"/>
      <c r="K4" s="62"/>
      <c r="L4" s="62"/>
    </row>
    <row r="5" spans="1:12" x14ac:dyDescent="0.5">
      <c r="A5" s="11"/>
      <c r="B5" s="11"/>
      <c r="C5" s="11"/>
    </row>
    <row r="6" spans="1:12" x14ac:dyDescent="0.5">
      <c r="A6" s="99" t="s">
        <v>25</v>
      </c>
      <c r="B6" s="99"/>
      <c r="C6" s="99"/>
      <c r="D6" s="100"/>
      <c r="E6" s="100"/>
      <c r="F6" s="100"/>
      <c r="G6" s="100"/>
      <c r="H6" s="100"/>
      <c r="I6" s="100"/>
      <c r="J6" s="100"/>
      <c r="K6" s="100"/>
      <c r="L6" s="100"/>
    </row>
    <row r="7" spans="1:12" x14ac:dyDescent="0.5">
      <c r="A7" s="11"/>
      <c r="B7" s="11"/>
      <c r="C7" s="11"/>
    </row>
    <row r="8" spans="1:12" x14ac:dyDescent="0.5">
      <c r="A8" s="99" t="s">
        <v>24</v>
      </c>
      <c r="B8" s="99"/>
      <c r="C8" s="99"/>
      <c r="D8" s="100"/>
      <c r="E8" s="100"/>
      <c r="F8" s="100"/>
      <c r="G8" s="100"/>
      <c r="H8" s="100"/>
      <c r="I8" s="100"/>
      <c r="J8" s="100"/>
      <c r="K8" s="100"/>
      <c r="L8" s="100"/>
    </row>
    <row r="9" spans="1:12" x14ac:dyDescent="0.5">
      <c r="A9" s="11"/>
      <c r="B9" s="11"/>
      <c r="C9" s="11"/>
    </row>
    <row r="10" spans="1:12" x14ac:dyDescent="0.5">
      <c r="A10" s="99" t="s">
        <v>46</v>
      </c>
      <c r="B10" s="99"/>
      <c r="C10" s="99"/>
      <c r="D10" s="100"/>
      <c r="E10" s="100"/>
      <c r="F10" s="100"/>
      <c r="G10" s="100"/>
      <c r="H10" s="100"/>
      <c r="I10" s="100"/>
      <c r="J10" s="100"/>
      <c r="K10" s="100"/>
      <c r="L10" s="100"/>
    </row>
    <row r="11" spans="1:12" x14ac:dyDescent="0.5">
      <c r="A11" s="11"/>
      <c r="B11" s="11"/>
      <c r="C11" s="11"/>
    </row>
    <row r="12" spans="1:12" x14ac:dyDescent="0.5">
      <c r="A12" s="99" t="s">
        <v>39</v>
      </c>
      <c r="B12" s="99"/>
      <c r="C12" s="99"/>
      <c r="D12" s="100"/>
      <c r="E12" s="100"/>
      <c r="F12" s="100"/>
      <c r="G12" s="100"/>
      <c r="H12" s="100"/>
      <c r="I12" s="100"/>
      <c r="J12" s="100"/>
      <c r="K12" s="100"/>
      <c r="L12" s="100"/>
    </row>
    <row r="13" spans="1:12" x14ac:dyDescent="0.5">
      <c r="A13" s="11"/>
      <c r="B13" s="11"/>
      <c r="C13" s="11"/>
      <c r="J13" s="11"/>
    </row>
    <row r="14" spans="1:12" x14ac:dyDescent="0.5">
      <c r="A14" s="99" t="s">
        <v>40</v>
      </c>
      <c r="B14" s="99"/>
      <c r="C14" s="99"/>
      <c r="D14" s="100"/>
      <c r="E14" s="100"/>
      <c r="F14" s="100"/>
      <c r="G14" s="100"/>
      <c r="H14" s="100"/>
      <c r="I14" s="100"/>
      <c r="J14" s="100"/>
      <c r="K14" s="100"/>
      <c r="L14" s="100"/>
    </row>
    <row r="15" spans="1:12" x14ac:dyDescent="0.5">
      <c r="A15" s="11"/>
      <c r="B15" s="11"/>
      <c r="C15" s="11"/>
    </row>
    <row r="16" spans="1:12" x14ac:dyDescent="0.5">
      <c r="A16" s="99" t="s">
        <v>41</v>
      </c>
      <c r="B16" s="99"/>
      <c r="C16" s="99"/>
      <c r="D16" s="100"/>
      <c r="E16" s="100"/>
      <c r="F16" s="100"/>
      <c r="G16" s="100"/>
      <c r="H16" s="100"/>
      <c r="I16" s="100"/>
      <c r="J16" s="100"/>
      <c r="K16" s="100"/>
      <c r="L16" s="100"/>
    </row>
    <row r="17" spans="1:12" x14ac:dyDescent="0.5">
      <c r="A17" s="11"/>
      <c r="B17" s="11"/>
      <c r="C17" s="11"/>
    </row>
    <row r="18" spans="1:12" x14ac:dyDescent="0.5">
      <c r="A18" s="99" t="s">
        <v>44</v>
      </c>
      <c r="B18" s="99"/>
      <c r="C18" s="99"/>
      <c r="D18" s="100"/>
      <c r="E18" s="100"/>
      <c r="F18" s="100"/>
      <c r="G18" s="100"/>
      <c r="H18" s="100"/>
      <c r="I18" s="100"/>
      <c r="J18" s="100"/>
      <c r="K18" s="100"/>
      <c r="L18" s="100"/>
    </row>
    <row r="19" spans="1:12" x14ac:dyDescent="0.5">
      <c r="A19" s="11"/>
      <c r="B19" s="11"/>
      <c r="C19" s="11"/>
    </row>
    <row r="20" spans="1:12" x14ac:dyDescent="0.5">
      <c r="A20" s="99" t="s">
        <v>42</v>
      </c>
      <c r="B20" s="99"/>
      <c r="C20" s="99"/>
      <c r="D20" s="100"/>
      <c r="E20" s="100"/>
      <c r="F20" s="100"/>
      <c r="G20" s="100"/>
      <c r="H20" s="100"/>
      <c r="I20" s="100"/>
      <c r="J20" s="100"/>
      <c r="K20" s="100"/>
      <c r="L20" s="100"/>
    </row>
    <row r="21" spans="1:12" x14ac:dyDescent="0.5">
      <c r="A21" s="11"/>
      <c r="B21" s="11"/>
      <c r="C21" s="11"/>
    </row>
    <row r="22" spans="1:12" x14ac:dyDescent="0.5">
      <c r="A22" s="99" t="s">
        <v>43</v>
      </c>
      <c r="B22" s="99"/>
      <c r="C22" s="99"/>
      <c r="D22" s="100"/>
      <c r="E22" s="100"/>
      <c r="F22" s="100"/>
      <c r="G22" s="100"/>
      <c r="H22" s="100"/>
      <c r="I22" s="100"/>
      <c r="J22" s="100"/>
      <c r="K22" s="100"/>
      <c r="L22" s="100"/>
    </row>
    <row r="23" spans="1:12" x14ac:dyDescent="0.5">
      <c r="A23" s="11"/>
      <c r="B23" s="11"/>
      <c r="C23" s="11"/>
    </row>
    <row r="24" spans="1:12" x14ac:dyDescent="0.5">
      <c r="A24" s="99" t="s">
        <v>22</v>
      </c>
      <c r="B24" s="99"/>
      <c r="C24" s="99"/>
      <c r="D24" s="100"/>
      <c r="E24" s="100"/>
      <c r="F24" s="100"/>
      <c r="G24" s="100"/>
      <c r="H24" s="100"/>
      <c r="I24" s="100"/>
      <c r="J24" s="100"/>
      <c r="K24" s="100"/>
      <c r="L24" s="100"/>
    </row>
    <row r="25" spans="1:12" x14ac:dyDescent="0.5">
      <c r="A25" s="11"/>
      <c r="B25" s="11"/>
      <c r="C25" s="11"/>
    </row>
    <row r="26" spans="1:12" x14ac:dyDescent="0.5">
      <c r="A26" s="99" t="s">
        <v>59</v>
      </c>
      <c r="B26" s="99"/>
      <c r="C26" s="99"/>
      <c r="D26" s="100"/>
      <c r="E26" s="100"/>
      <c r="F26" s="100"/>
      <c r="G26" s="100"/>
      <c r="H26" s="100"/>
      <c r="I26" s="100"/>
      <c r="J26" s="100"/>
      <c r="K26" s="100"/>
      <c r="L26" s="100"/>
    </row>
    <row r="27" spans="1:12" x14ac:dyDescent="0.5">
      <c r="A27" s="11"/>
      <c r="B27" s="11"/>
      <c r="C27" s="11"/>
    </row>
    <row r="32" spans="1:12" ht="41.25" customHeight="1" x14ac:dyDescent="0.5"/>
  </sheetData>
  <hyperlinks>
    <hyperlink ref="A16" location="'Efnahagur - ár'!Print_Area" display="Efnahagur - ár" xr:uid="{00000000-0004-0000-0100-000000000000}"/>
    <hyperlink ref="A24" location="Starfsþættir!Print_Area" display="Starfsþættir" xr:uid="{00000000-0004-0000-0100-000001000000}"/>
    <hyperlink ref="A22" location="'Kennitölur - ársfj'!Print_Area" display="Kennitölur - ársfjórðungar" xr:uid="{00000000-0004-0000-0100-000002000000}"/>
    <hyperlink ref="A20" location="'Kennitölur - ár'!Print_Area" display="Kennitölur - ár" xr:uid="{00000000-0004-0000-0100-000003000000}"/>
    <hyperlink ref="A18" location="'Efnahagur - ársfj'!Print_Area" display="Efnahagur - ársfjórðungar" xr:uid="{00000000-0004-0000-0100-000004000000}"/>
    <hyperlink ref="A14" location="'Rekstur - ársf'!Print_Area" display="Rekstur - ársfjórðungar" xr:uid="{00000000-0004-0000-0100-000005000000}"/>
    <hyperlink ref="A12" location="'Rekstur - ár'!Print_Area" display="Rekstur - ár" xr:uid="{00000000-0004-0000-0100-000006000000}"/>
    <hyperlink ref="A8" location="Fjárfestatengsl!Print_Area" display="Fjárfestatengsl" xr:uid="{00000000-0004-0000-0100-000007000000}"/>
    <hyperlink ref="A6" location="Fyrirvari!Print_Area" display="Fyrirvari" xr:uid="{00000000-0004-0000-0100-000008000000}"/>
    <hyperlink ref="A10" location="'Landsbankinn í hnotskurn'!A1" display="Landsbankinn í hnotskurn" xr:uid="{00000000-0004-0000-0100-000009000000}"/>
    <hyperlink ref="A26" location="'Lykiltölur og hlutföll'!A1" display="Lykiltölur og hlutföll" xr:uid="{00000000-0004-0000-0100-00000A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L32"/>
  <sheetViews>
    <sheetView zoomScaleNormal="100" zoomScaleSheetLayoutView="90" workbookViewId="0"/>
  </sheetViews>
  <sheetFormatPr defaultColWidth="8.76953125" defaultRowHeight="15" x14ac:dyDescent="0.5"/>
  <cols>
    <col min="1" max="1" width="8.76953125" style="19" customWidth="1"/>
    <col min="2" max="5" width="8.76953125" style="19"/>
    <col min="6" max="6" width="8.76953125" style="19" customWidth="1"/>
    <col min="7" max="14" width="8.76953125" style="19"/>
    <col min="15" max="15" width="17.6796875" style="19" customWidth="1"/>
    <col min="16" max="16384" width="8.76953125" style="19"/>
  </cols>
  <sheetData>
    <row r="1" spans="1:12" ht="24" customHeight="1" x14ac:dyDescent="0.5">
      <c r="A1" s="63" t="s">
        <v>25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</row>
    <row r="2" spans="1:12" ht="24" customHeight="1" x14ac:dyDescent="0.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</row>
    <row r="3" spans="1:12" x14ac:dyDescent="0.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</row>
    <row r="4" spans="1:12" x14ac:dyDescent="0.5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</row>
    <row r="5" spans="1:12" ht="35.25" customHeight="1" x14ac:dyDescent="0.5">
      <c r="A5" s="186" t="s">
        <v>33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</row>
    <row r="6" spans="1:12" x14ac:dyDescent="0.5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</row>
    <row r="7" spans="1:12" ht="36" customHeight="1" x14ac:dyDescent="0.5">
      <c r="A7" s="186" t="s">
        <v>34</v>
      </c>
      <c r="B7" s="187"/>
      <c r="C7" s="187"/>
      <c r="D7" s="187"/>
      <c r="E7" s="187"/>
      <c r="F7" s="187"/>
      <c r="G7" s="187"/>
      <c r="H7" s="187"/>
      <c r="I7" s="187"/>
      <c r="J7" s="187"/>
      <c r="K7" s="187"/>
      <c r="L7" s="187"/>
    </row>
    <row r="8" spans="1:12" x14ac:dyDescent="0.5">
      <c r="A8" s="66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</row>
    <row r="9" spans="1:12" ht="54" customHeight="1" x14ac:dyDescent="0.5">
      <c r="A9" s="186" t="s">
        <v>35</v>
      </c>
      <c r="B9" s="187"/>
      <c r="C9" s="187"/>
      <c r="D9" s="187"/>
      <c r="E9" s="187"/>
      <c r="F9" s="187"/>
      <c r="G9" s="187"/>
      <c r="H9" s="187"/>
      <c r="I9" s="187"/>
      <c r="J9" s="187"/>
      <c r="K9" s="187"/>
      <c r="L9" s="187"/>
    </row>
    <row r="10" spans="1:12" x14ac:dyDescent="0.5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</row>
    <row r="11" spans="1:12" ht="18" customHeight="1" x14ac:dyDescent="0.5">
      <c r="A11" s="186" t="s">
        <v>36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</row>
    <row r="12" spans="1:12" x14ac:dyDescent="0.5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</row>
    <row r="13" spans="1:12" ht="36" customHeight="1" x14ac:dyDescent="0.5">
      <c r="A13" s="186" t="s">
        <v>37</v>
      </c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</row>
    <row r="15" spans="1:12" ht="24.75" customHeight="1" x14ac:dyDescent="0.5"/>
    <row r="16" spans="1:12" ht="24.75" customHeight="1" thickBot="1" x14ac:dyDescent="0.55000000000000004"/>
    <row r="17" spans="1:3" ht="24.75" customHeight="1" thickBot="1" x14ac:dyDescent="0.55000000000000004">
      <c r="A17" s="68" t="s">
        <v>3</v>
      </c>
      <c r="B17" s="69"/>
      <c r="C17" s="70"/>
    </row>
    <row r="18" spans="1:3" ht="24.75" customHeight="1" x14ac:dyDescent="0.5"/>
    <row r="32" spans="1:3" ht="41.25" customHeight="1" x14ac:dyDescent="0.5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 xr:uid="{00000000-0004-0000-02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O30"/>
  <sheetViews>
    <sheetView zoomScaleNormal="100" zoomScaleSheetLayoutView="90" workbookViewId="0">
      <selection activeCell="L16" sqref="L16"/>
    </sheetView>
  </sheetViews>
  <sheetFormatPr defaultColWidth="8.76953125" defaultRowHeight="15" x14ac:dyDescent="0.5"/>
  <cols>
    <col min="1" max="5" width="8.76953125" style="19"/>
    <col min="6" max="7" width="10.6796875" style="19" customWidth="1"/>
    <col min="8" max="8" width="3.6796875" style="19" customWidth="1"/>
    <col min="9" max="10" width="10.6796875" style="19" customWidth="1"/>
    <col min="11" max="11" width="3.6796875" style="19" customWidth="1"/>
    <col min="12" max="13" width="10.6796875" style="19" customWidth="1"/>
    <col min="14" max="14" width="8.76953125" style="19"/>
    <col min="15" max="15" width="17.6796875" style="19" customWidth="1"/>
    <col min="16" max="16384" width="8.76953125" style="19"/>
  </cols>
  <sheetData>
    <row r="1" spans="1:15" ht="24" customHeight="1" x14ac:dyDescent="0.5">
      <c r="A1" s="26" t="s">
        <v>24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</row>
    <row r="2" spans="1:15" ht="24" customHeight="1" x14ac:dyDescent="0.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</row>
    <row r="3" spans="1:15" ht="36" customHeight="1" x14ac:dyDescent="0.5">
      <c r="A3" s="188" t="s">
        <v>27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95"/>
    </row>
    <row r="4" spans="1:15" ht="24.75" customHeight="1" x14ac:dyDescent="0.5"/>
    <row r="5" spans="1:15" ht="24.75" customHeight="1" thickBot="1" x14ac:dyDescent="0.55000000000000004">
      <c r="A5" s="96" t="s">
        <v>29</v>
      </c>
      <c r="B5" s="31"/>
      <c r="C5" s="31"/>
      <c r="D5" s="31"/>
      <c r="F5" s="96" t="s">
        <v>28</v>
      </c>
      <c r="G5" s="98"/>
      <c r="H5" s="98"/>
      <c r="I5" s="96"/>
      <c r="J5" s="98"/>
      <c r="K5" s="98"/>
      <c r="L5" s="98"/>
      <c r="M5" s="98"/>
    </row>
    <row r="6" spans="1:15" ht="24.75" customHeight="1" thickTop="1" x14ac:dyDescent="0.5">
      <c r="A6" s="71"/>
    </row>
    <row r="7" spans="1:15" ht="24.75" customHeight="1" x14ac:dyDescent="0.5">
      <c r="A7" s="32" t="s">
        <v>2</v>
      </c>
      <c r="C7" s="32"/>
      <c r="F7" s="191" t="s">
        <v>168</v>
      </c>
      <c r="G7" s="191"/>
      <c r="H7" s="191"/>
      <c r="I7" s="191"/>
      <c r="J7" s="191"/>
      <c r="K7" s="191"/>
      <c r="L7" s="191"/>
      <c r="M7" s="191"/>
      <c r="O7" s="72"/>
    </row>
    <row r="8" spans="1:15" ht="24.75" customHeight="1" x14ac:dyDescent="0.5">
      <c r="A8" s="32" t="s">
        <v>31</v>
      </c>
      <c r="C8" s="32"/>
      <c r="F8" s="191"/>
      <c r="G8" s="191"/>
      <c r="H8" s="191"/>
      <c r="I8" s="191"/>
      <c r="J8" s="191"/>
      <c r="K8" s="191"/>
      <c r="L8" s="191"/>
      <c r="M8" s="191"/>
      <c r="O8" s="72"/>
    </row>
    <row r="9" spans="1:15" ht="24.75" customHeight="1" thickBot="1" x14ac:dyDescent="0.55000000000000004">
      <c r="C9" s="32"/>
      <c r="F9" s="39" t="s">
        <v>160</v>
      </c>
      <c r="I9" s="145" t="s">
        <v>161</v>
      </c>
      <c r="J9" s="146"/>
      <c r="L9" s="150" t="s">
        <v>164</v>
      </c>
      <c r="M9" s="151"/>
      <c r="O9" s="72"/>
    </row>
    <row r="10" spans="1:15" ht="24.75" customHeight="1" thickTop="1" x14ac:dyDescent="0.5">
      <c r="A10" s="32" t="s">
        <v>71</v>
      </c>
      <c r="F10" s="97" t="s">
        <v>163</v>
      </c>
      <c r="G10" s="93"/>
      <c r="I10" s="144" t="s">
        <v>162</v>
      </c>
      <c r="J10" s="94"/>
      <c r="L10" s="147" t="s">
        <v>165</v>
      </c>
      <c r="O10" s="72"/>
    </row>
    <row r="11" spans="1:15" ht="24.75" customHeight="1" x14ac:dyDescent="0.5">
      <c r="A11" s="32" t="s">
        <v>72</v>
      </c>
      <c r="J11" s="72"/>
      <c r="O11" s="72"/>
    </row>
    <row r="12" spans="1:15" ht="24.75" customHeight="1" thickBot="1" x14ac:dyDescent="0.55000000000000004">
      <c r="F12" s="148" t="s">
        <v>166</v>
      </c>
      <c r="G12" s="149"/>
      <c r="I12" s="159"/>
      <c r="J12" s="72"/>
      <c r="L12" s="39"/>
      <c r="O12" s="72"/>
    </row>
    <row r="13" spans="1:15" ht="24.75" customHeight="1" thickTop="1" x14ac:dyDescent="0.5">
      <c r="A13" s="72" t="s">
        <v>1</v>
      </c>
      <c r="F13" s="147" t="s">
        <v>167</v>
      </c>
      <c r="I13" s="147"/>
      <c r="J13" s="72"/>
      <c r="L13" s="147"/>
    </row>
    <row r="14" spans="1:15" ht="24.75" customHeight="1" x14ac:dyDescent="0.5">
      <c r="I14" s="72"/>
    </row>
    <row r="15" spans="1:15" ht="24.75" customHeight="1" x14ac:dyDescent="0.5">
      <c r="A15" s="103" t="s">
        <v>30</v>
      </c>
      <c r="F15" s="25"/>
    </row>
    <row r="16" spans="1:15" ht="24.75" customHeight="1" x14ac:dyDescent="0.5"/>
    <row r="17" spans="1:6" ht="24.75" customHeight="1" thickBot="1" x14ac:dyDescent="0.55000000000000004">
      <c r="A17" s="31"/>
      <c r="B17" s="31"/>
    </row>
    <row r="18" spans="1:6" ht="24.75" customHeight="1" thickTop="1" thickBot="1" x14ac:dyDescent="0.55000000000000004">
      <c r="A18" s="189" t="s">
        <v>3</v>
      </c>
      <c r="B18" s="190"/>
      <c r="C18" s="73"/>
    </row>
    <row r="23" spans="1:6" x14ac:dyDescent="0.5">
      <c r="F23" s="25"/>
    </row>
    <row r="30" spans="1:6" ht="41.25" customHeight="1" x14ac:dyDescent="0.5"/>
  </sheetData>
  <mergeCells count="3">
    <mergeCell ref="A3:L3"/>
    <mergeCell ref="A18:B18"/>
    <mergeCell ref="F7:M8"/>
  </mergeCells>
  <hyperlinks>
    <hyperlink ref="A15" r:id="rId1" xr:uid="{00000000-0004-0000-0300-000000000000}"/>
    <hyperlink ref="A18" location="Efnisyfirlit!Print_Area" display="Aftur í efnisyfirlit" xr:uid="{00000000-0004-0000-0300-000001000000}"/>
    <hyperlink ref="A13" r:id="rId2" xr:uid="{00000000-0004-0000-0300-000002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69408-9CB7-4BE5-935E-D14E1EC25521}">
  <sheetPr>
    <tabColor theme="9"/>
  </sheetPr>
  <dimension ref="A1:U48"/>
  <sheetViews>
    <sheetView zoomScaleNormal="100" workbookViewId="0"/>
  </sheetViews>
  <sheetFormatPr defaultColWidth="7.76953125" defaultRowHeight="13.8" x14ac:dyDescent="0.45"/>
  <cols>
    <col min="1" max="1" width="9.86328125" style="110" bestFit="1" customWidth="1"/>
    <col min="2" max="2" width="7.76953125" style="110"/>
    <col min="3" max="3" width="5.31640625" style="110" customWidth="1"/>
    <col min="4" max="4" width="4.453125" style="110" customWidth="1"/>
    <col min="5" max="5" width="2.76953125" style="110" customWidth="1"/>
    <col min="6" max="6" width="7.54296875" style="110" bestFit="1" customWidth="1"/>
    <col min="7" max="7" width="1.08984375" style="110" customWidth="1"/>
    <col min="8" max="8" width="34.08984375" style="110" customWidth="1"/>
    <col min="9" max="12" width="7.08984375" style="110" customWidth="1"/>
    <col min="13" max="16384" width="7.76953125" style="110"/>
  </cols>
  <sheetData>
    <row r="1" spans="1:15" ht="45" customHeight="1" x14ac:dyDescent="0.45">
      <c r="A1" s="108" t="s">
        <v>46</v>
      </c>
      <c r="B1" s="109"/>
    </row>
    <row r="2" spans="1:15" ht="15" x14ac:dyDescent="0.5">
      <c r="A2" s="141">
        <v>45747</v>
      </c>
    </row>
    <row r="3" spans="1:15" ht="9" customHeight="1" x14ac:dyDescent="0.45"/>
    <row r="4" spans="1:15" x14ac:dyDescent="0.45">
      <c r="A4" s="111" t="s">
        <v>47</v>
      </c>
      <c r="B4" s="112"/>
      <c r="C4" s="112"/>
      <c r="D4" s="112"/>
      <c r="E4" s="112"/>
      <c r="F4" s="112"/>
      <c r="G4" s="113"/>
      <c r="H4" s="114" t="s">
        <v>48</v>
      </c>
      <c r="I4" s="152">
        <v>45747</v>
      </c>
      <c r="J4" s="152">
        <v>45657</v>
      </c>
      <c r="K4" s="152">
        <v>45747</v>
      </c>
      <c r="L4" s="152">
        <v>45657</v>
      </c>
    </row>
    <row r="5" spans="1:15" x14ac:dyDescent="0.45">
      <c r="A5" s="115"/>
      <c r="B5" s="112"/>
      <c r="C5" s="112"/>
      <c r="D5" s="112"/>
      <c r="E5" s="112"/>
      <c r="F5" s="112"/>
      <c r="G5" s="113"/>
      <c r="H5" s="114"/>
      <c r="I5" s="116" t="s">
        <v>49</v>
      </c>
      <c r="J5" s="116"/>
      <c r="K5" s="116" t="s">
        <v>50</v>
      </c>
      <c r="L5" s="116"/>
    </row>
    <row r="6" spans="1:15" x14ac:dyDescent="0.45">
      <c r="H6" s="117" t="s">
        <v>110</v>
      </c>
      <c r="I6" s="130">
        <v>2257092</v>
      </c>
      <c r="J6" s="130">
        <v>2181759</v>
      </c>
      <c r="K6" s="130">
        <v>15796.010917488979</v>
      </c>
      <c r="L6" s="130">
        <v>15161.633078526755</v>
      </c>
    </row>
    <row r="7" spans="1:15" x14ac:dyDescent="0.45">
      <c r="H7" s="117" t="s">
        <v>83</v>
      </c>
      <c r="I7" s="130">
        <v>1813168</v>
      </c>
      <c r="J7" s="130">
        <v>1807437</v>
      </c>
      <c r="K7" s="130">
        <v>12689.257470781722</v>
      </c>
      <c r="L7" s="130">
        <v>12560.368311327311</v>
      </c>
    </row>
    <row r="8" spans="1:15" x14ac:dyDescent="0.45">
      <c r="H8" s="117" t="s">
        <v>82</v>
      </c>
      <c r="I8" s="130">
        <v>71952</v>
      </c>
      <c r="J8" s="130">
        <v>39346</v>
      </c>
      <c r="K8" s="130">
        <v>503.54818391769896</v>
      </c>
      <c r="L8" s="130">
        <v>273.42599027102153</v>
      </c>
    </row>
    <row r="9" spans="1:15" x14ac:dyDescent="0.45">
      <c r="H9" s="192" t="s">
        <v>114</v>
      </c>
      <c r="I9" s="193">
        <v>178732</v>
      </c>
      <c r="J9" s="193">
        <v>139104</v>
      </c>
      <c r="K9" s="193">
        <v>1251</v>
      </c>
      <c r="L9" s="193">
        <v>967</v>
      </c>
    </row>
    <row r="10" spans="1:15" x14ac:dyDescent="0.45">
      <c r="H10" s="192"/>
      <c r="I10" s="193"/>
      <c r="J10" s="193"/>
      <c r="K10" s="193"/>
      <c r="L10" s="193"/>
      <c r="O10" s="118"/>
    </row>
    <row r="11" spans="1:15" x14ac:dyDescent="0.45">
      <c r="H11" s="119" t="s">
        <v>115</v>
      </c>
      <c r="I11" s="134">
        <v>37964</v>
      </c>
      <c r="J11" s="134">
        <v>32644</v>
      </c>
      <c r="K11" s="134">
        <v>265.68689201483659</v>
      </c>
      <c r="L11" s="134">
        <v>226.85198054204307</v>
      </c>
    </row>
    <row r="12" spans="1:15" x14ac:dyDescent="0.45">
      <c r="H12" s="117" t="s">
        <v>11</v>
      </c>
      <c r="I12" s="130">
        <v>1244229</v>
      </c>
      <c r="J12" s="130">
        <v>1228444</v>
      </c>
      <c r="K12" s="130">
        <v>8707.6002519420545</v>
      </c>
      <c r="L12" s="130">
        <v>8536.7894371091024</v>
      </c>
    </row>
    <row r="13" spans="1:15" x14ac:dyDescent="0.45">
      <c r="H13" s="117" t="s">
        <v>105</v>
      </c>
      <c r="I13" s="130">
        <v>19069</v>
      </c>
      <c r="J13" s="130">
        <v>11989</v>
      </c>
      <c r="K13" s="130">
        <v>133.45230596962699</v>
      </c>
      <c r="L13" s="130">
        <v>83.314801945795693</v>
      </c>
    </row>
    <row r="14" spans="1:15" x14ac:dyDescent="0.45">
      <c r="H14" s="117" t="s">
        <v>12</v>
      </c>
      <c r="I14" s="130">
        <v>543628</v>
      </c>
      <c r="J14" s="130">
        <v>529150</v>
      </c>
      <c r="K14" s="130">
        <v>3804.5209601791594</v>
      </c>
      <c r="L14" s="130">
        <v>3677.2063933287004</v>
      </c>
    </row>
    <row r="15" spans="1:15" x14ac:dyDescent="0.45">
      <c r="H15" s="117" t="s">
        <v>93</v>
      </c>
      <c r="I15" s="130">
        <v>52432</v>
      </c>
      <c r="J15" s="130">
        <v>39989</v>
      </c>
      <c r="K15" s="130">
        <v>366.93960389110509</v>
      </c>
      <c r="L15" s="130">
        <v>277.89437109103545</v>
      </c>
    </row>
    <row r="16" spans="1:15" x14ac:dyDescent="0.45">
      <c r="H16" s="119" t="s">
        <v>14</v>
      </c>
      <c r="I16" s="135">
        <v>313698</v>
      </c>
      <c r="J16" s="135">
        <v>324649</v>
      </c>
      <c r="K16" s="135">
        <v>2195.3810623556583</v>
      </c>
      <c r="L16" s="135">
        <v>2256.0736622654622</v>
      </c>
    </row>
    <row r="17" spans="1:21" x14ac:dyDescent="0.45">
      <c r="H17" s="117" t="s">
        <v>51</v>
      </c>
      <c r="I17" s="136">
        <v>0.23599999999999999</v>
      </c>
      <c r="J17" s="136">
        <v>0.24299999999999999</v>
      </c>
      <c r="K17" s="137"/>
      <c r="L17" s="137"/>
    </row>
    <row r="18" spans="1:21" x14ac:dyDescent="0.45">
      <c r="H18" s="117" t="s">
        <v>119</v>
      </c>
      <c r="I18" s="136">
        <v>1.4570000000000001</v>
      </c>
      <c r="J18" s="136">
        <v>1.4710000000000001</v>
      </c>
      <c r="K18" s="137"/>
      <c r="L18" s="137"/>
      <c r="M18" s="121"/>
      <c r="N18" s="121"/>
    </row>
    <row r="20" spans="1:21" x14ac:dyDescent="0.45">
      <c r="A20" s="114" t="s">
        <v>52</v>
      </c>
      <c r="B20" s="122"/>
      <c r="C20" s="122"/>
      <c r="D20" s="122"/>
      <c r="E20" s="122"/>
      <c r="F20" s="123">
        <v>45747</v>
      </c>
      <c r="G20" s="113"/>
      <c r="H20" s="114" t="s">
        <v>53</v>
      </c>
      <c r="I20" s="153">
        <v>45747</v>
      </c>
      <c r="J20" s="153">
        <v>45382</v>
      </c>
      <c r="K20" s="153">
        <v>45747</v>
      </c>
      <c r="L20" s="153">
        <v>45382</v>
      </c>
    </row>
    <row r="21" spans="1:21" x14ac:dyDescent="0.45">
      <c r="A21" s="114"/>
      <c r="B21" s="114"/>
      <c r="C21" s="114"/>
      <c r="D21" s="114"/>
      <c r="E21" s="114"/>
      <c r="F21" s="114"/>
      <c r="G21" s="113"/>
      <c r="H21" s="124"/>
      <c r="I21" s="116" t="s">
        <v>173</v>
      </c>
      <c r="J21" s="116"/>
      <c r="K21" s="116" t="s">
        <v>172</v>
      </c>
      <c r="L21" s="116"/>
    </row>
    <row r="22" spans="1:21" x14ac:dyDescent="0.45">
      <c r="A22" s="117" t="s">
        <v>54</v>
      </c>
      <c r="B22" s="120"/>
      <c r="C22" s="120"/>
      <c r="D22" s="120"/>
      <c r="E22" s="120"/>
      <c r="F22" s="142">
        <v>128182</v>
      </c>
      <c r="G22" s="113"/>
      <c r="H22" s="117" t="s">
        <v>118</v>
      </c>
      <c r="I22" s="130">
        <v>19160</v>
      </c>
      <c r="J22" s="130">
        <v>17561</v>
      </c>
      <c r="K22" s="130">
        <v>132.37072092300252</v>
      </c>
      <c r="L22" s="130">
        <v>117.51204496788009</v>
      </c>
    </row>
    <row r="23" spans="1:21" x14ac:dyDescent="0.45">
      <c r="A23" s="117" t="s">
        <v>55</v>
      </c>
      <c r="B23" s="120"/>
      <c r="C23" s="120"/>
      <c r="D23" s="120"/>
      <c r="E23" s="120"/>
      <c r="F23" s="142">
        <v>16943</v>
      </c>
      <c r="G23" s="113"/>
      <c r="H23" s="117" t="s">
        <v>130</v>
      </c>
      <c r="I23" s="130">
        <v>7940</v>
      </c>
      <c r="J23" s="130">
        <v>7156</v>
      </c>
      <c r="K23" s="130">
        <v>54.855089985837161</v>
      </c>
      <c r="L23" s="130">
        <v>47.885438972162738</v>
      </c>
    </row>
    <row r="24" spans="1:21" x14ac:dyDescent="0.45">
      <c r="A24" s="117" t="s">
        <v>125</v>
      </c>
      <c r="B24" s="120"/>
      <c r="C24" s="120"/>
      <c r="D24" s="120"/>
      <c r="E24" s="120"/>
      <c r="F24" s="142">
        <v>34</v>
      </c>
      <c r="G24" s="113"/>
      <c r="H24" s="117" t="s">
        <v>16</v>
      </c>
      <c r="I24" s="131">
        <v>0.1</v>
      </c>
      <c r="J24" s="131">
        <v>9.2999999999999999E-2</v>
      </c>
      <c r="K24" s="131"/>
      <c r="L24" s="131"/>
    </row>
    <row r="25" spans="1:21" x14ac:dyDescent="0.45">
      <c r="A25" s="117" t="s">
        <v>56</v>
      </c>
      <c r="B25" s="120"/>
      <c r="C25" s="120"/>
      <c r="D25" s="120"/>
      <c r="E25" s="120"/>
      <c r="F25" s="142">
        <v>926</v>
      </c>
      <c r="G25" s="113"/>
      <c r="H25" s="117" t="s">
        <v>99</v>
      </c>
      <c r="I25" s="132">
        <v>2.7E-2</v>
      </c>
      <c r="J25" s="132">
        <v>2.9000000000000001E-2</v>
      </c>
      <c r="K25" s="133"/>
      <c r="L25" s="133"/>
    </row>
    <row r="26" spans="1:21" x14ac:dyDescent="0.45">
      <c r="A26" s="113"/>
      <c r="B26" s="113"/>
      <c r="C26" s="113"/>
      <c r="D26" s="113"/>
      <c r="E26" s="113"/>
      <c r="F26" s="113"/>
      <c r="G26" s="113"/>
      <c r="H26" s="117" t="s">
        <v>98</v>
      </c>
      <c r="I26" s="131">
        <v>0.38700000000000001</v>
      </c>
      <c r="J26" s="131">
        <v>0.33600000000000002</v>
      </c>
      <c r="K26" s="131"/>
      <c r="L26" s="133"/>
    </row>
    <row r="28" spans="1:21" x14ac:dyDescent="0.45">
      <c r="A28" s="114" t="s">
        <v>57</v>
      </c>
      <c r="B28" s="122"/>
      <c r="C28" s="122"/>
      <c r="D28" s="122"/>
      <c r="E28" s="122"/>
      <c r="F28" s="122"/>
      <c r="G28" s="113"/>
      <c r="H28" s="114" t="s">
        <v>58</v>
      </c>
      <c r="I28" s="125"/>
      <c r="J28" s="126"/>
      <c r="K28" s="127"/>
      <c r="L28" s="128"/>
    </row>
    <row r="29" spans="1:21" x14ac:dyDescent="0.45">
      <c r="A29" s="114"/>
      <c r="B29" s="114"/>
      <c r="C29" s="114"/>
      <c r="D29" s="114"/>
      <c r="E29" s="114"/>
      <c r="F29" s="114"/>
      <c r="G29" s="113"/>
      <c r="H29" s="114"/>
      <c r="I29" s="114"/>
      <c r="J29" s="114"/>
      <c r="K29" s="114"/>
      <c r="L29" s="114"/>
    </row>
    <row r="31" spans="1:21" x14ac:dyDescent="0.45">
      <c r="U31" s="129"/>
    </row>
    <row r="47" spans="1:12" x14ac:dyDescent="0.45">
      <c r="A47" s="114" t="s">
        <v>120</v>
      </c>
      <c r="B47" s="122"/>
      <c r="C47" s="122"/>
      <c r="D47" s="122"/>
      <c r="E47" s="122"/>
      <c r="F47" s="122"/>
      <c r="G47" s="113"/>
      <c r="H47" s="114" t="s">
        <v>51</v>
      </c>
      <c r="I47" s="125"/>
      <c r="J47" s="126"/>
      <c r="K47" s="127"/>
      <c r="L47" s="128"/>
    </row>
    <row r="48" spans="1:12" x14ac:dyDescent="0.45">
      <c r="A48" s="114"/>
      <c r="B48" s="114"/>
      <c r="C48" s="114"/>
      <c r="D48" s="114"/>
      <c r="E48" s="114"/>
      <c r="F48" s="114"/>
      <c r="G48" s="113"/>
      <c r="H48" s="114"/>
      <c r="I48" s="114"/>
      <c r="J48" s="114"/>
      <c r="K48" s="114"/>
      <c r="L48" s="114"/>
    </row>
  </sheetData>
  <mergeCells count="5">
    <mergeCell ref="H9:H10"/>
    <mergeCell ref="I9:I10"/>
    <mergeCell ref="J9:J10"/>
    <mergeCell ref="K9:K10"/>
    <mergeCell ref="L9:L10"/>
  </mergeCells>
  <pageMargins left="0.51181102362204722" right="0.31496062992125984" top="0.74803149606299213" bottom="0.74803149606299213" header="0.31496062992125984" footer="0.31496062992125984"/>
  <pageSetup paperSize="9" scale="78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26"/>
  <sheetViews>
    <sheetView zoomScaleNormal="100" zoomScaleSheetLayoutView="100" zoomScalePageLayoutView="120" workbookViewId="0"/>
  </sheetViews>
  <sheetFormatPr defaultColWidth="11.54296875" defaultRowHeight="15" x14ac:dyDescent="0.5"/>
  <cols>
    <col min="1" max="1" width="34.2265625" style="1" customWidth="1"/>
    <col min="2" max="3" width="9.08984375" style="1" customWidth="1"/>
    <col min="4" max="4" width="9" style="1" customWidth="1"/>
    <col min="5" max="6" width="8.6796875" style="1" customWidth="1"/>
    <col min="7" max="7" width="11.453125" style="1" customWidth="1"/>
    <col min="8" max="9" width="11.54296875" style="1"/>
    <col min="10" max="10" width="17.6796875" style="1" customWidth="1"/>
    <col min="11" max="16384" width="11.54296875" style="1"/>
  </cols>
  <sheetData>
    <row r="1" spans="1:12" ht="24" customHeight="1" x14ac:dyDescent="0.5">
      <c r="A1" s="44" t="s">
        <v>26</v>
      </c>
      <c r="B1" s="44"/>
      <c r="C1" s="44"/>
      <c r="D1" s="44"/>
      <c r="E1" s="11"/>
      <c r="F1" s="11"/>
    </row>
    <row r="2" spans="1:12" ht="24" customHeight="1" thickBot="1" x14ac:dyDescent="0.55000000000000004">
      <c r="A2" s="46" t="s">
        <v>5</v>
      </c>
      <c r="B2" s="104" t="s">
        <v>169</v>
      </c>
      <c r="C2" s="104" t="s">
        <v>150</v>
      </c>
      <c r="D2" s="104" t="s">
        <v>137</v>
      </c>
      <c r="E2" s="104" t="s">
        <v>121</v>
      </c>
      <c r="F2" s="47" t="s">
        <v>95</v>
      </c>
      <c r="G2" s="4"/>
    </row>
    <row r="3" spans="1:12" ht="24.75" customHeight="1" x14ac:dyDescent="0.5">
      <c r="A3" s="81" t="s">
        <v>6</v>
      </c>
      <c r="B3" s="176">
        <v>57197</v>
      </c>
      <c r="C3" s="176">
        <v>57559</v>
      </c>
      <c r="D3" s="176">
        <v>46464</v>
      </c>
      <c r="E3" s="176">
        <v>38953</v>
      </c>
      <c r="F3" s="176">
        <v>38074</v>
      </c>
      <c r="G3" s="4"/>
      <c r="H3" s="5"/>
      <c r="I3" s="5"/>
      <c r="J3" s="5"/>
      <c r="K3" s="5"/>
      <c r="L3" s="5"/>
    </row>
    <row r="4" spans="1:12" ht="24.75" customHeight="1" x14ac:dyDescent="0.5">
      <c r="A4" s="82" t="s">
        <v>7</v>
      </c>
      <c r="B4" s="177">
        <v>11405</v>
      </c>
      <c r="C4" s="177">
        <v>11153</v>
      </c>
      <c r="D4" s="177">
        <v>10623</v>
      </c>
      <c r="E4" s="177">
        <v>9483</v>
      </c>
      <c r="F4" s="177">
        <v>7638</v>
      </c>
      <c r="G4" s="4"/>
      <c r="H4" s="5"/>
      <c r="I4" s="5"/>
      <c r="J4" s="5"/>
      <c r="K4" s="5"/>
      <c r="L4" s="5"/>
    </row>
    <row r="5" spans="1:12" ht="24.75" customHeight="1" x14ac:dyDescent="0.5">
      <c r="A5" s="82" t="s">
        <v>117</v>
      </c>
      <c r="B5" s="177">
        <v>616</v>
      </c>
      <c r="C5" s="177">
        <v>560</v>
      </c>
      <c r="D5" s="177">
        <v>100</v>
      </c>
      <c r="E5" s="177">
        <v>-86</v>
      </c>
      <c r="F5" s="177">
        <v>-278</v>
      </c>
      <c r="G5" s="107"/>
      <c r="H5" s="5"/>
      <c r="I5" s="5"/>
      <c r="J5" s="5"/>
      <c r="K5" s="5"/>
      <c r="L5" s="5"/>
    </row>
    <row r="6" spans="1:12" ht="24.75" customHeight="1" x14ac:dyDescent="0.5">
      <c r="A6" s="82" t="s">
        <v>76</v>
      </c>
      <c r="B6" s="177">
        <v>-2772</v>
      </c>
      <c r="C6" s="177">
        <v>-3120</v>
      </c>
      <c r="D6" s="177">
        <v>2473</v>
      </c>
      <c r="E6" s="177">
        <v>7037</v>
      </c>
      <c r="F6" s="177">
        <v>-12020</v>
      </c>
      <c r="G6" s="4"/>
      <c r="H6" s="5"/>
      <c r="I6" s="5"/>
      <c r="J6" s="5"/>
      <c r="K6" s="5"/>
      <c r="L6" s="5"/>
    </row>
    <row r="7" spans="1:12" ht="24.75" customHeight="1" x14ac:dyDescent="0.5">
      <c r="A7" s="83" t="s">
        <v>142</v>
      </c>
      <c r="B7" s="178">
        <v>13257</v>
      </c>
      <c r="C7" s="178">
        <v>7696</v>
      </c>
      <c r="D7" s="178">
        <v>-6407</v>
      </c>
      <c r="E7" s="178">
        <v>6943</v>
      </c>
      <c r="F7" s="178">
        <v>4839</v>
      </c>
      <c r="G7" s="4"/>
      <c r="H7" s="5"/>
      <c r="I7" s="5"/>
      <c r="J7" s="5"/>
      <c r="K7" s="5"/>
      <c r="L7" s="5"/>
    </row>
    <row r="8" spans="1:12" ht="24.75" customHeight="1" x14ac:dyDescent="0.5">
      <c r="A8" s="74" t="s">
        <v>118</v>
      </c>
      <c r="B8" s="179">
        <v>79703</v>
      </c>
      <c r="C8" s="179">
        <v>73848</v>
      </c>
      <c r="D8" s="179">
        <v>53253</v>
      </c>
      <c r="E8" s="179">
        <v>62330</v>
      </c>
      <c r="F8" s="179">
        <v>38253</v>
      </c>
      <c r="G8" s="4"/>
      <c r="H8" s="5"/>
      <c r="I8" s="5"/>
      <c r="J8" s="5"/>
      <c r="K8" s="5"/>
      <c r="L8" s="5"/>
    </row>
    <row r="9" spans="1:12" ht="14.25" customHeight="1" x14ac:dyDescent="0.5">
      <c r="A9" s="10"/>
      <c r="B9" s="180"/>
      <c r="C9" s="180"/>
      <c r="D9" s="180"/>
      <c r="E9" s="180"/>
      <c r="F9" s="180"/>
      <c r="G9" s="4"/>
      <c r="H9" s="5"/>
      <c r="I9" s="5"/>
      <c r="J9" s="5"/>
      <c r="K9" s="5"/>
      <c r="L9" s="5"/>
    </row>
    <row r="10" spans="1:12" ht="24.75" customHeight="1" x14ac:dyDescent="0.5">
      <c r="A10" s="82" t="s">
        <v>103</v>
      </c>
      <c r="B10" s="177">
        <v>16534</v>
      </c>
      <c r="C10" s="177">
        <v>15866</v>
      </c>
      <c r="D10" s="177">
        <v>14474</v>
      </c>
      <c r="E10" s="177">
        <v>14759</v>
      </c>
      <c r="F10" s="177">
        <v>14767</v>
      </c>
      <c r="G10" s="4"/>
      <c r="H10" s="5"/>
      <c r="I10" s="5"/>
      <c r="J10" s="5"/>
      <c r="K10" s="5"/>
      <c r="L10" s="5"/>
    </row>
    <row r="11" spans="1:12" ht="24.75" customHeight="1" x14ac:dyDescent="0.5">
      <c r="A11" s="82" t="s">
        <v>104</v>
      </c>
      <c r="B11" s="177">
        <v>10202</v>
      </c>
      <c r="C11" s="177">
        <v>10092</v>
      </c>
      <c r="D11" s="177">
        <v>9289</v>
      </c>
      <c r="E11" s="177">
        <v>9105</v>
      </c>
      <c r="F11" s="177">
        <v>9064</v>
      </c>
      <c r="G11" s="4"/>
      <c r="H11" s="5"/>
      <c r="I11" s="5"/>
      <c r="J11" s="5"/>
      <c r="K11" s="5"/>
      <c r="L11" s="5"/>
    </row>
    <row r="12" spans="1:12" ht="24.75" customHeight="1" x14ac:dyDescent="0.5">
      <c r="A12" s="84" t="s">
        <v>84</v>
      </c>
      <c r="B12" s="177">
        <v>2597</v>
      </c>
      <c r="C12" s="177">
        <v>2290</v>
      </c>
      <c r="D12" s="177">
        <v>2097</v>
      </c>
      <c r="E12" s="177">
        <v>2013</v>
      </c>
      <c r="F12" s="177">
        <v>1815</v>
      </c>
      <c r="G12" s="4"/>
      <c r="H12" s="5"/>
      <c r="I12" s="5"/>
      <c r="J12" s="5"/>
      <c r="K12" s="5"/>
      <c r="L12" s="5"/>
    </row>
    <row r="13" spans="1:12" ht="24.75" customHeight="1" x14ac:dyDescent="0.5">
      <c r="A13" s="74" t="s">
        <v>86</v>
      </c>
      <c r="B13" s="179">
        <v>29333</v>
      </c>
      <c r="C13" s="179">
        <v>28248</v>
      </c>
      <c r="D13" s="179">
        <v>25860</v>
      </c>
      <c r="E13" s="179">
        <v>25877</v>
      </c>
      <c r="F13" s="179">
        <v>25646</v>
      </c>
      <c r="G13" s="107"/>
      <c r="H13" s="5"/>
      <c r="I13" s="5"/>
      <c r="J13" s="5"/>
      <c r="K13" s="5"/>
      <c r="L13" s="5"/>
    </row>
    <row r="14" spans="1:12" ht="15" customHeight="1" x14ac:dyDescent="0.5">
      <c r="A14" s="10"/>
      <c r="B14" s="180"/>
      <c r="C14" s="180"/>
      <c r="D14" s="180"/>
      <c r="E14" s="180"/>
      <c r="F14" s="180"/>
      <c r="G14" s="4"/>
      <c r="H14" s="5"/>
      <c r="I14" s="5"/>
      <c r="J14" s="5"/>
      <c r="K14" s="5"/>
      <c r="L14" s="5"/>
    </row>
    <row r="15" spans="1:12" ht="24.75" customHeight="1" x14ac:dyDescent="0.5">
      <c r="A15" s="74" t="s">
        <v>97</v>
      </c>
      <c r="B15" s="179">
        <v>50370</v>
      </c>
      <c r="C15" s="179">
        <v>45600</v>
      </c>
      <c r="D15" s="179">
        <v>27393</v>
      </c>
      <c r="E15" s="179">
        <v>36453</v>
      </c>
      <c r="F15" s="179">
        <v>12607</v>
      </c>
      <c r="G15" s="4"/>
      <c r="H15" s="5"/>
      <c r="I15" s="5"/>
      <c r="J15" s="5"/>
      <c r="K15" s="5"/>
      <c r="L15" s="5"/>
    </row>
    <row r="16" spans="1:12" ht="14.25" customHeight="1" x14ac:dyDescent="0.5">
      <c r="A16" s="43"/>
      <c r="B16" s="178"/>
      <c r="C16" s="178"/>
      <c r="D16" s="178"/>
      <c r="E16" s="178"/>
      <c r="F16" s="178"/>
      <c r="G16" s="4"/>
      <c r="H16" s="5"/>
      <c r="I16" s="5"/>
      <c r="J16" s="5"/>
      <c r="K16" s="5"/>
      <c r="L16" s="5"/>
    </row>
    <row r="17" spans="1:12" ht="24.75" customHeight="1" x14ac:dyDescent="0.5">
      <c r="A17" s="84" t="s">
        <v>85</v>
      </c>
      <c r="B17" s="177">
        <v>12862</v>
      </c>
      <c r="C17" s="177">
        <v>12433</v>
      </c>
      <c r="D17" s="177">
        <v>10396</v>
      </c>
      <c r="E17" s="177">
        <v>7534</v>
      </c>
      <c r="F17" s="177">
        <v>2086</v>
      </c>
      <c r="G17" s="4"/>
      <c r="H17" s="5"/>
      <c r="I17" s="5"/>
      <c r="J17" s="5"/>
      <c r="K17" s="5"/>
      <c r="L17" s="5"/>
    </row>
    <row r="18" spans="1:12" ht="24.75" customHeight="1" x14ac:dyDescent="0.5">
      <c r="A18" s="74" t="s">
        <v>102</v>
      </c>
      <c r="B18" s="179">
        <v>37508</v>
      </c>
      <c r="C18" s="179">
        <v>33167</v>
      </c>
      <c r="D18" s="179">
        <v>16997</v>
      </c>
      <c r="E18" s="179">
        <v>28919</v>
      </c>
      <c r="F18" s="179">
        <v>10521</v>
      </c>
      <c r="H18" s="5"/>
      <c r="I18" s="5"/>
      <c r="J18" s="5"/>
      <c r="K18" s="5"/>
      <c r="L18" s="5"/>
    </row>
    <row r="19" spans="1:12" ht="24.75" customHeight="1" thickBot="1" x14ac:dyDescent="0.55000000000000004"/>
    <row r="20" spans="1:12" ht="24.75" customHeight="1" thickBot="1" x14ac:dyDescent="0.55000000000000004">
      <c r="A20" s="15" t="s">
        <v>3</v>
      </c>
    </row>
    <row r="23" spans="1:12" x14ac:dyDescent="0.5">
      <c r="A23" s="2"/>
      <c r="B23" s="105"/>
      <c r="C23" s="2"/>
      <c r="D23" s="2"/>
      <c r="E23" s="2"/>
      <c r="F23" s="2"/>
      <c r="G23" s="2"/>
      <c r="H23" s="2"/>
      <c r="I23" s="2"/>
      <c r="J23" s="2"/>
    </row>
    <row r="24" spans="1:12" ht="41.25" customHeight="1" x14ac:dyDescent="0.5">
      <c r="A24" s="3"/>
      <c r="B24" s="139"/>
      <c r="C24" s="139"/>
      <c r="D24" s="139"/>
      <c r="E24" s="139"/>
      <c r="F24" s="139"/>
    </row>
    <row r="25" spans="1:12" x14ac:dyDescent="0.5">
      <c r="A25" s="2"/>
      <c r="B25" s="105"/>
      <c r="C25" s="105"/>
      <c r="D25" s="105"/>
      <c r="E25" s="105"/>
      <c r="F25" s="105"/>
    </row>
    <row r="26" spans="1:12" x14ac:dyDescent="0.5">
      <c r="D26" s="5" t="s">
        <v>0</v>
      </c>
      <c r="E26" s="5" t="s">
        <v>0</v>
      </c>
      <c r="F26" s="5" t="s">
        <v>0</v>
      </c>
    </row>
  </sheetData>
  <hyperlinks>
    <hyperlink ref="A20" location="Efnisyfirlit!Print_Area" display="Aftur í efnisyfirlit" xr:uid="{00000000-0004-0000-0500-000000000000}"/>
  </hyperlinks>
  <pageMargins left="0.70866141732283472" right="0.19685039370078741" top="0.74803149606299213" bottom="0.35433070866141736" header="0.31496062992125984" footer="0.19685039370078741"/>
  <pageSetup paperSize="9" scale="90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X27"/>
  <sheetViews>
    <sheetView zoomScaleNormal="100" zoomScaleSheetLayoutView="100" zoomScalePageLayoutView="120" workbookViewId="0">
      <selection activeCell="B14" sqref="B14"/>
    </sheetView>
  </sheetViews>
  <sheetFormatPr defaultColWidth="11.54296875" defaultRowHeight="15" x14ac:dyDescent="0.5"/>
  <cols>
    <col min="1" max="1" width="40.453125" style="19" customWidth="1"/>
    <col min="2" max="4" width="8.6796875" style="19" customWidth="1"/>
    <col min="5" max="5" width="8.54296875" style="19" customWidth="1"/>
    <col min="6" max="10" width="7.6796875" style="19" customWidth="1"/>
    <col min="11" max="11" width="1.54296875" style="19" bestFit="1" customWidth="1"/>
    <col min="12" max="16384" width="11.54296875" style="19"/>
  </cols>
  <sheetData>
    <row r="1" spans="1:24" s="17" customFormat="1" ht="24" customHeight="1" x14ac:dyDescent="0.5">
      <c r="A1" s="39" t="s">
        <v>38</v>
      </c>
      <c r="B1" s="39"/>
      <c r="C1" s="39"/>
      <c r="D1" s="39"/>
      <c r="E1" s="39"/>
      <c r="F1" s="39"/>
      <c r="G1" s="39"/>
      <c r="H1" s="39"/>
      <c r="I1" s="39"/>
      <c r="J1" s="39"/>
    </row>
    <row r="2" spans="1:24" s="18" customFormat="1" ht="24" customHeight="1" thickBot="1" x14ac:dyDescent="0.55000000000000004">
      <c r="A2" s="40" t="s">
        <v>5</v>
      </c>
      <c r="B2" s="171" t="s">
        <v>184</v>
      </c>
      <c r="C2" s="171" t="s">
        <v>170</v>
      </c>
      <c r="D2" s="171" t="s">
        <v>156</v>
      </c>
      <c r="E2" s="171" t="s">
        <v>155</v>
      </c>
      <c r="F2" s="171" t="s">
        <v>154</v>
      </c>
      <c r="G2" s="171" t="s">
        <v>151</v>
      </c>
      <c r="H2" s="171" t="s">
        <v>148</v>
      </c>
      <c r="I2" s="171" t="s">
        <v>146</v>
      </c>
      <c r="J2" s="171" t="s">
        <v>143</v>
      </c>
    </row>
    <row r="3" spans="1:24" ht="24" customHeight="1" x14ac:dyDescent="0.5">
      <c r="A3" s="75" t="s">
        <v>6</v>
      </c>
      <c r="B3" s="172">
        <v>14800</v>
      </c>
      <c r="C3" s="172">
        <v>13107</v>
      </c>
      <c r="D3" s="172">
        <v>14955</v>
      </c>
      <c r="E3" s="172">
        <v>14752</v>
      </c>
      <c r="F3" s="172">
        <v>14383</v>
      </c>
      <c r="G3" s="172">
        <v>14783</v>
      </c>
      <c r="H3" s="172">
        <v>15241</v>
      </c>
      <c r="I3" s="172">
        <v>14469</v>
      </c>
      <c r="J3" s="172">
        <v>13066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1:24" ht="24" customHeight="1" x14ac:dyDescent="0.5">
      <c r="A4" s="76" t="s">
        <v>7</v>
      </c>
      <c r="B4" s="173">
        <v>3004</v>
      </c>
      <c r="C4" s="173">
        <v>3337</v>
      </c>
      <c r="D4" s="173">
        <v>2690</v>
      </c>
      <c r="E4" s="173">
        <v>2642</v>
      </c>
      <c r="F4" s="173">
        <v>2736</v>
      </c>
      <c r="G4" s="173">
        <v>3066</v>
      </c>
      <c r="H4" s="173">
        <v>2336</v>
      </c>
      <c r="I4" s="173">
        <v>2703</v>
      </c>
      <c r="J4" s="173">
        <v>3048</v>
      </c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</row>
    <row r="5" spans="1:24" ht="24" customHeight="1" x14ac:dyDescent="0.5">
      <c r="A5" s="76" t="s">
        <v>185</v>
      </c>
      <c r="B5" s="173">
        <v>270</v>
      </c>
      <c r="C5" s="173"/>
      <c r="D5" s="173"/>
      <c r="E5" s="173"/>
      <c r="F5" s="173"/>
      <c r="G5" s="173"/>
      <c r="H5" s="173"/>
      <c r="I5" s="173"/>
      <c r="J5" s="173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</row>
    <row r="6" spans="1:24" ht="24" customHeight="1" x14ac:dyDescent="0.5">
      <c r="A6" s="76" t="s">
        <v>117</v>
      </c>
      <c r="B6" s="173">
        <v>-71</v>
      </c>
      <c r="C6" s="173">
        <v>-27</v>
      </c>
      <c r="D6" s="173">
        <v>190</v>
      </c>
      <c r="E6" s="173">
        <v>218</v>
      </c>
      <c r="F6" s="173">
        <v>235</v>
      </c>
      <c r="G6" s="173">
        <v>84</v>
      </c>
      <c r="H6" s="173">
        <v>372</v>
      </c>
      <c r="I6" s="173">
        <v>40</v>
      </c>
      <c r="J6" s="173">
        <v>64</v>
      </c>
      <c r="L6" s="22"/>
      <c r="M6" s="22">
        <f>+B6+B8</f>
        <v>1417</v>
      </c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</row>
    <row r="7" spans="1:24" ht="24" customHeight="1" x14ac:dyDescent="0.5">
      <c r="A7" s="76" t="s">
        <v>76</v>
      </c>
      <c r="B7" s="173">
        <v>-331</v>
      </c>
      <c r="C7" s="173">
        <v>-754</v>
      </c>
      <c r="D7" s="173">
        <v>1442</v>
      </c>
      <c r="E7" s="173">
        <v>-746</v>
      </c>
      <c r="F7" s="173">
        <v>-2714</v>
      </c>
      <c r="G7" s="173">
        <v>-1281</v>
      </c>
      <c r="H7" s="173">
        <v>-248</v>
      </c>
      <c r="I7" s="173">
        <v>520</v>
      </c>
      <c r="J7" s="173">
        <v>-2111</v>
      </c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</row>
    <row r="8" spans="1:24" ht="24" customHeight="1" x14ac:dyDescent="0.5">
      <c r="A8" s="75" t="s">
        <v>142</v>
      </c>
      <c r="B8" s="172">
        <v>1488</v>
      </c>
      <c r="C8" s="172">
        <v>5437</v>
      </c>
      <c r="D8" s="172">
        <v>1939</v>
      </c>
      <c r="E8" s="172">
        <v>2960</v>
      </c>
      <c r="F8" s="172">
        <v>2921</v>
      </c>
      <c r="G8" s="172">
        <v>5183</v>
      </c>
      <c r="H8" s="172">
        <v>-165</v>
      </c>
      <c r="I8" s="172">
        <v>-575</v>
      </c>
      <c r="J8" s="172">
        <v>3253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4" ht="24" customHeight="1" x14ac:dyDescent="0.5">
      <c r="A9" s="79" t="s">
        <v>118</v>
      </c>
      <c r="B9" s="174">
        <v>19160</v>
      </c>
      <c r="C9" s="174">
        <v>21100</v>
      </c>
      <c r="D9" s="174">
        <v>21216</v>
      </c>
      <c r="E9" s="174">
        <v>19826</v>
      </c>
      <c r="F9" s="174">
        <v>17561</v>
      </c>
      <c r="G9" s="174">
        <v>21835</v>
      </c>
      <c r="H9" s="174">
        <v>17536</v>
      </c>
      <c r="I9" s="174">
        <v>17157</v>
      </c>
      <c r="J9" s="174">
        <v>17320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4" ht="14.25" customHeight="1" x14ac:dyDescent="0.5">
      <c r="A10" s="45"/>
      <c r="B10" s="172"/>
      <c r="C10" s="172"/>
      <c r="D10" s="172"/>
      <c r="E10" s="172"/>
      <c r="F10" s="172"/>
      <c r="G10" s="172"/>
      <c r="H10" s="172"/>
      <c r="I10" s="172"/>
      <c r="J10" s="17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</row>
    <row r="11" spans="1:24" ht="24" customHeight="1" x14ac:dyDescent="0.5">
      <c r="A11" s="76" t="s">
        <v>103</v>
      </c>
      <c r="B11" s="173">
        <v>4465</v>
      </c>
      <c r="C11" s="173">
        <v>4529</v>
      </c>
      <c r="D11" s="173">
        <v>3582</v>
      </c>
      <c r="E11" s="173">
        <v>4190</v>
      </c>
      <c r="F11" s="173">
        <v>4233</v>
      </c>
      <c r="G11" s="173">
        <v>4332</v>
      </c>
      <c r="H11" s="173">
        <v>3221</v>
      </c>
      <c r="I11" s="173">
        <v>4194</v>
      </c>
      <c r="J11" s="173">
        <v>4119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</row>
    <row r="12" spans="1:24" ht="24" customHeight="1" x14ac:dyDescent="0.5">
      <c r="A12" s="76" t="s">
        <v>104</v>
      </c>
      <c r="B12" s="173">
        <v>3068</v>
      </c>
      <c r="C12" s="173">
        <v>2633</v>
      </c>
      <c r="D12" s="173">
        <v>2492</v>
      </c>
      <c r="E12" s="173">
        <v>2491</v>
      </c>
      <c r="F12" s="173">
        <v>2586</v>
      </c>
      <c r="G12" s="173">
        <v>2979</v>
      </c>
      <c r="H12" s="173">
        <v>2388</v>
      </c>
      <c r="I12" s="173">
        <v>2370</v>
      </c>
      <c r="J12" s="173">
        <v>2355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4" ht="24" customHeight="1" x14ac:dyDescent="0.5">
      <c r="A13" s="77" t="s">
        <v>84</v>
      </c>
      <c r="B13" s="173">
        <v>671</v>
      </c>
      <c r="C13" s="173">
        <v>642</v>
      </c>
      <c r="D13" s="173">
        <v>719</v>
      </c>
      <c r="E13" s="173">
        <v>636</v>
      </c>
      <c r="F13" s="173">
        <v>600</v>
      </c>
      <c r="G13" s="173">
        <v>527</v>
      </c>
      <c r="H13" s="173">
        <v>643</v>
      </c>
      <c r="I13" s="173">
        <v>550</v>
      </c>
      <c r="J13" s="173">
        <v>570</v>
      </c>
      <c r="M13" s="22"/>
      <c r="N13" s="22" t="s">
        <v>0</v>
      </c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4" ht="24" customHeight="1" x14ac:dyDescent="0.5">
      <c r="A14" s="79" t="s">
        <v>86</v>
      </c>
      <c r="B14" s="174">
        <v>8204</v>
      </c>
      <c r="C14" s="174">
        <v>7804</v>
      </c>
      <c r="D14" s="174">
        <v>6793</v>
      </c>
      <c r="E14" s="174">
        <v>7317</v>
      </c>
      <c r="F14" s="174">
        <v>7419</v>
      </c>
      <c r="G14" s="174">
        <v>7838</v>
      </c>
      <c r="H14" s="174">
        <v>6252</v>
      </c>
      <c r="I14" s="174">
        <v>7114</v>
      </c>
      <c r="J14" s="174">
        <v>7044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4" ht="14.25" customHeight="1" x14ac:dyDescent="0.5">
      <c r="A15" s="45"/>
      <c r="B15" s="172"/>
      <c r="C15" s="172"/>
      <c r="D15" s="172"/>
      <c r="E15" s="172"/>
      <c r="F15" s="172"/>
      <c r="G15" s="172"/>
      <c r="H15" s="172"/>
      <c r="I15" s="172"/>
      <c r="J15" s="17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4" ht="24" customHeight="1" x14ac:dyDescent="0.5">
      <c r="A16" s="79" t="s">
        <v>97</v>
      </c>
      <c r="B16" s="174">
        <v>10956</v>
      </c>
      <c r="C16" s="174">
        <v>13296</v>
      </c>
      <c r="D16" s="174">
        <v>14423</v>
      </c>
      <c r="E16" s="174">
        <v>12509</v>
      </c>
      <c r="F16" s="174">
        <v>10142</v>
      </c>
      <c r="G16" s="174">
        <v>13997</v>
      </c>
      <c r="H16" s="174">
        <v>11284</v>
      </c>
      <c r="I16" s="174">
        <v>10043</v>
      </c>
      <c r="J16" s="174">
        <v>10276</v>
      </c>
      <c r="K16" s="19" t="s">
        <v>0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4" ht="14.25" customHeight="1" x14ac:dyDescent="0.5">
      <c r="A17" s="45"/>
      <c r="B17" s="172"/>
      <c r="C17" s="172"/>
      <c r="D17" s="172"/>
      <c r="E17" s="172"/>
      <c r="F17" s="172"/>
      <c r="G17" s="172"/>
      <c r="H17" s="172"/>
      <c r="I17" s="172"/>
      <c r="J17" s="17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4" ht="24" customHeight="1" x14ac:dyDescent="0.5">
      <c r="A18" s="78" t="s">
        <v>85</v>
      </c>
      <c r="B18" s="175">
        <v>3016</v>
      </c>
      <c r="C18" s="175">
        <v>2696</v>
      </c>
      <c r="D18" s="175">
        <v>3636</v>
      </c>
      <c r="E18" s="175">
        <v>3544</v>
      </c>
      <c r="F18" s="175">
        <v>2986</v>
      </c>
      <c r="G18" s="175">
        <v>3213</v>
      </c>
      <c r="H18" s="175">
        <v>3374</v>
      </c>
      <c r="I18" s="175">
        <v>3326</v>
      </c>
      <c r="J18" s="175">
        <v>2520</v>
      </c>
      <c r="K18" s="19" t="s">
        <v>0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4" ht="24" customHeight="1" x14ac:dyDescent="0.5">
      <c r="A19" s="80" t="s">
        <v>130</v>
      </c>
      <c r="B19" s="174">
        <v>7940</v>
      </c>
      <c r="C19" s="174">
        <v>10600</v>
      </c>
      <c r="D19" s="174">
        <v>10787</v>
      </c>
      <c r="E19" s="174">
        <v>8965</v>
      </c>
      <c r="F19" s="174">
        <v>7156</v>
      </c>
      <c r="G19" s="174">
        <v>10784</v>
      </c>
      <c r="H19" s="174">
        <v>7910</v>
      </c>
      <c r="I19" s="174">
        <v>6717</v>
      </c>
      <c r="J19" s="174">
        <v>7756</v>
      </c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</row>
    <row r="20" spans="1:24" ht="12" customHeight="1" x14ac:dyDescent="0.5"/>
    <row r="21" spans="1:24" ht="21" customHeight="1" thickBot="1" x14ac:dyDescent="0.55000000000000004">
      <c r="A21" s="49"/>
      <c r="B21" s="102"/>
      <c r="C21" s="102"/>
      <c r="D21" s="20"/>
      <c r="E21" s="20"/>
      <c r="F21" s="20"/>
      <c r="G21" s="20"/>
      <c r="H21" s="20"/>
      <c r="I21" s="20"/>
      <c r="J21" s="20"/>
    </row>
    <row r="22" spans="1:24" ht="24.75" customHeight="1" thickBot="1" x14ac:dyDescent="0.55000000000000004">
      <c r="A22" s="16" t="s">
        <v>3</v>
      </c>
      <c r="B22" s="21"/>
      <c r="C22" s="21"/>
      <c r="D22" s="21"/>
      <c r="E22" s="21"/>
      <c r="F22" s="21"/>
      <c r="G22" s="21"/>
      <c r="H22" s="21"/>
      <c r="I22" s="21"/>
      <c r="J22" s="21"/>
    </row>
    <row r="24" spans="1:24" x14ac:dyDescent="0.5">
      <c r="B24" s="22"/>
    </row>
    <row r="25" spans="1:24" ht="41.25" customHeight="1" x14ac:dyDescent="0.5">
      <c r="B25" s="22"/>
      <c r="C25" s="22"/>
      <c r="D25" s="22"/>
      <c r="E25" s="22"/>
      <c r="F25" s="22"/>
      <c r="G25" s="22"/>
      <c r="H25" s="22"/>
      <c r="I25" s="22"/>
      <c r="J25" s="22"/>
    </row>
    <row r="26" spans="1:24" x14ac:dyDescent="0.5">
      <c r="B26" s="22"/>
      <c r="C26" s="22"/>
      <c r="D26" s="22"/>
      <c r="E26" s="22"/>
      <c r="F26" s="22"/>
      <c r="G26" s="22"/>
      <c r="H26" s="22"/>
    </row>
    <row r="27" spans="1:24" x14ac:dyDescent="0.5">
      <c r="B27" s="22"/>
      <c r="C27" s="22"/>
      <c r="D27" s="22"/>
      <c r="E27" s="22"/>
      <c r="F27" s="22"/>
      <c r="G27" s="22"/>
      <c r="H27" s="22"/>
      <c r="I27" s="22"/>
      <c r="J27" s="22"/>
    </row>
  </sheetData>
  <hyperlinks>
    <hyperlink ref="A22" location="Efnisyfirlit!Print_Area" display="Aftur í efnisyfirlit" xr:uid="{00000000-0004-0000-06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N30"/>
  <sheetViews>
    <sheetView zoomScaleNormal="100" zoomScaleSheetLayoutView="100" zoomScalePageLayoutView="134" workbookViewId="0"/>
  </sheetViews>
  <sheetFormatPr defaultColWidth="11.54296875" defaultRowHeight="15" x14ac:dyDescent="0.5"/>
  <cols>
    <col min="1" max="1" width="37.2265625" style="19" customWidth="1"/>
    <col min="2" max="3" width="11.453125" style="19" customWidth="1"/>
    <col min="4" max="9" width="11.54296875" style="19"/>
    <col min="10" max="10" width="17.6796875" style="19" customWidth="1"/>
    <col min="11" max="16384" width="11.54296875" style="19"/>
  </cols>
  <sheetData>
    <row r="1" spans="1:14" ht="24" customHeight="1" x14ac:dyDescent="0.5">
      <c r="A1" s="39" t="s">
        <v>8</v>
      </c>
      <c r="B1" s="39"/>
      <c r="C1" s="39"/>
    </row>
    <row r="2" spans="1:14" ht="24" customHeight="1" thickBot="1" x14ac:dyDescent="0.55000000000000004">
      <c r="A2" s="40" t="s">
        <v>5</v>
      </c>
      <c r="B2" s="168" t="s">
        <v>171</v>
      </c>
      <c r="C2" s="168" t="s">
        <v>152</v>
      </c>
      <c r="D2" s="168" t="s">
        <v>138</v>
      </c>
      <c r="E2" s="168" t="s">
        <v>122</v>
      </c>
      <c r="F2" s="168" t="s">
        <v>96</v>
      </c>
    </row>
    <row r="3" spans="1:14" ht="24" customHeight="1" x14ac:dyDescent="0.5">
      <c r="A3" s="85" t="s">
        <v>106</v>
      </c>
      <c r="B3" s="166">
        <v>129981</v>
      </c>
      <c r="C3" s="166">
        <v>75350</v>
      </c>
      <c r="D3" s="166">
        <v>42216</v>
      </c>
      <c r="E3" s="166">
        <v>82425</v>
      </c>
      <c r="F3" s="166">
        <v>67604</v>
      </c>
      <c r="H3" s="22"/>
      <c r="I3" s="22"/>
      <c r="J3" s="22"/>
      <c r="K3" s="22"/>
      <c r="L3" s="22"/>
      <c r="M3" s="22"/>
      <c r="N3" s="22"/>
    </row>
    <row r="4" spans="1:14" ht="24" customHeight="1" x14ac:dyDescent="0.5">
      <c r="A4" s="86" t="s">
        <v>114</v>
      </c>
      <c r="B4" s="167">
        <v>139104</v>
      </c>
      <c r="C4" s="167">
        <v>148182</v>
      </c>
      <c r="D4" s="167">
        <v>125265</v>
      </c>
      <c r="E4" s="167">
        <v>150435</v>
      </c>
      <c r="F4" s="167">
        <v>119330</v>
      </c>
      <c r="H4" s="22"/>
      <c r="I4" s="22"/>
      <c r="J4" s="22"/>
      <c r="K4" s="22"/>
      <c r="L4" s="22"/>
      <c r="M4" s="22"/>
      <c r="N4" s="22"/>
    </row>
    <row r="5" spans="1:14" ht="24" customHeight="1" x14ac:dyDescent="0.5">
      <c r="A5" s="86" t="s">
        <v>115</v>
      </c>
      <c r="B5" s="167">
        <v>32644</v>
      </c>
      <c r="C5" s="167">
        <v>19012</v>
      </c>
      <c r="D5" s="167">
        <v>19106</v>
      </c>
      <c r="E5" s="167">
        <v>33347</v>
      </c>
      <c r="F5" s="167">
        <v>26808</v>
      </c>
      <c r="H5" s="22"/>
      <c r="I5" s="22"/>
      <c r="J5" s="22"/>
      <c r="K5" s="22"/>
      <c r="L5" s="22"/>
      <c r="M5" s="22"/>
      <c r="N5" s="22"/>
    </row>
    <row r="6" spans="1:14" ht="24" customHeight="1" x14ac:dyDescent="0.5">
      <c r="A6" s="86" t="s">
        <v>82</v>
      </c>
      <c r="B6" s="167">
        <v>39346</v>
      </c>
      <c r="C6" s="167">
        <v>54101</v>
      </c>
      <c r="D6" s="167">
        <v>28621</v>
      </c>
      <c r="E6" s="167">
        <v>47231</v>
      </c>
      <c r="F6" s="167">
        <v>48073</v>
      </c>
      <c r="H6" s="22"/>
      <c r="I6" s="22"/>
      <c r="J6" s="22"/>
      <c r="K6" s="22"/>
      <c r="L6" s="22"/>
      <c r="M6" s="22"/>
      <c r="N6" s="22"/>
    </row>
    <row r="7" spans="1:14" ht="24" customHeight="1" x14ac:dyDescent="0.5">
      <c r="A7" s="86" t="s">
        <v>83</v>
      </c>
      <c r="B7" s="167">
        <v>1807437</v>
      </c>
      <c r="C7" s="167">
        <v>1630894</v>
      </c>
      <c r="D7" s="167">
        <v>1544360</v>
      </c>
      <c r="E7" s="167">
        <v>1387463</v>
      </c>
      <c r="F7" s="167">
        <v>1273426</v>
      </c>
      <c r="H7" s="22"/>
      <c r="I7" s="22"/>
      <c r="J7" s="22"/>
      <c r="K7" s="22"/>
      <c r="L7" s="22"/>
      <c r="M7" s="22"/>
      <c r="N7" s="22"/>
    </row>
    <row r="8" spans="1:14" ht="24" customHeight="1" x14ac:dyDescent="0.5">
      <c r="A8" s="86" t="s">
        <v>9</v>
      </c>
      <c r="B8" s="167">
        <v>31075</v>
      </c>
      <c r="C8" s="167">
        <v>32376</v>
      </c>
      <c r="D8" s="167">
        <v>26948</v>
      </c>
      <c r="E8" s="167">
        <v>27992</v>
      </c>
      <c r="F8" s="167">
        <v>27298</v>
      </c>
      <c r="H8" s="22"/>
      <c r="I8" s="22"/>
      <c r="J8" s="22"/>
      <c r="K8" s="22"/>
      <c r="L8" s="22"/>
      <c r="M8" s="22"/>
      <c r="N8" s="22"/>
    </row>
    <row r="9" spans="1:14" ht="24" customHeight="1" x14ac:dyDescent="0.5">
      <c r="A9" s="86" t="s">
        <v>81</v>
      </c>
      <c r="B9" s="167">
        <v>2172</v>
      </c>
      <c r="C9" s="167">
        <v>861</v>
      </c>
      <c r="D9" s="167">
        <v>508</v>
      </c>
      <c r="E9" s="167">
        <v>905</v>
      </c>
      <c r="F9" s="167">
        <v>1638</v>
      </c>
      <c r="H9" s="22"/>
      <c r="I9" s="22"/>
      <c r="J9" s="22"/>
      <c r="K9" s="22"/>
      <c r="L9" s="22"/>
      <c r="M9" s="22"/>
      <c r="N9" s="22"/>
    </row>
    <row r="10" spans="1:14" ht="24" customHeight="1" x14ac:dyDescent="0.5">
      <c r="A10" s="80" t="s">
        <v>110</v>
      </c>
      <c r="B10" s="169">
        <v>2181759</v>
      </c>
      <c r="C10" s="169">
        <v>1960776</v>
      </c>
      <c r="D10" s="169">
        <v>1787024</v>
      </c>
      <c r="E10" s="169">
        <f>SUM(E3:E9)</f>
        <v>1729798</v>
      </c>
      <c r="F10" s="169">
        <f>SUM(F3:F9)</f>
        <v>1564177</v>
      </c>
      <c r="H10" s="22"/>
      <c r="I10" s="22"/>
      <c r="J10" s="22"/>
      <c r="K10" s="22"/>
      <c r="L10" s="22"/>
      <c r="M10" s="22"/>
      <c r="N10" s="22"/>
    </row>
    <row r="11" spans="1:14" ht="24" customHeight="1" x14ac:dyDescent="0.5">
      <c r="A11" s="38"/>
      <c r="B11" s="170"/>
      <c r="C11" s="170"/>
      <c r="D11" s="170"/>
      <c r="E11" s="170"/>
      <c r="F11" s="170"/>
      <c r="H11" s="22"/>
      <c r="I11" s="22"/>
      <c r="J11" s="22"/>
      <c r="K11" s="22"/>
      <c r="L11" s="22"/>
      <c r="M11" s="22"/>
      <c r="N11" s="22"/>
    </row>
    <row r="12" spans="1:14" ht="24" customHeight="1" x14ac:dyDescent="0.5">
      <c r="A12" s="86" t="s">
        <v>105</v>
      </c>
      <c r="B12" s="167">
        <v>11989</v>
      </c>
      <c r="C12" s="167">
        <v>29968</v>
      </c>
      <c r="D12" s="167">
        <v>6634</v>
      </c>
      <c r="E12" s="167">
        <v>10425</v>
      </c>
      <c r="F12" s="167">
        <v>48725</v>
      </c>
      <c r="H12" s="22"/>
      <c r="I12" s="22"/>
      <c r="J12" s="22"/>
      <c r="K12" s="22"/>
      <c r="L12" s="22"/>
      <c r="M12" s="22"/>
      <c r="N12" s="22"/>
    </row>
    <row r="13" spans="1:14" ht="24" customHeight="1" x14ac:dyDescent="0.5">
      <c r="A13" s="86" t="s">
        <v>11</v>
      </c>
      <c r="B13" s="167">
        <v>1228444</v>
      </c>
      <c r="C13" s="167">
        <v>1048537</v>
      </c>
      <c r="D13" s="167">
        <v>967863</v>
      </c>
      <c r="E13" s="167">
        <v>900098</v>
      </c>
      <c r="F13" s="167">
        <v>793427</v>
      </c>
      <c r="H13" s="22"/>
      <c r="I13" s="22"/>
      <c r="J13" s="22"/>
      <c r="K13" s="22"/>
      <c r="L13" s="22"/>
      <c r="M13" s="22"/>
      <c r="N13" s="22"/>
    </row>
    <row r="14" spans="1:14" ht="24" customHeight="1" x14ac:dyDescent="0.5">
      <c r="A14" s="86" t="s">
        <v>12</v>
      </c>
      <c r="B14" s="167">
        <v>529150</v>
      </c>
      <c r="C14" s="167">
        <v>513687</v>
      </c>
      <c r="D14" s="167">
        <v>476864</v>
      </c>
      <c r="E14" s="167">
        <v>486042</v>
      </c>
      <c r="F14" s="167">
        <v>420178</v>
      </c>
      <c r="H14" s="22"/>
      <c r="I14" s="22"/>
      <c r="J14" s="22"/>
      <c r="K14" s="22"/>
      <c r="L14" s="22"/>
      <c r="M14" s="22"/>
      <c r="N14" s="22"/>
    </row>
    <row r="15" spans="1:14" ht="24" customHeight="1" x14ac:dyDescent="0.5">
      <c r="A15" s="86" t="s">
        <v>13</v>
      </c>
      <c r="B15" s="167">
        <v>47538</v>
      </c>
      <c r="C15" s="167">
        <v>44654</v>
      </c>
      <c r="D15" s="167">
        <v>34819</v>
      </c>
      <c r="E15" s="167">
        <v>29803</v>
      </c>
      <c r="F15" s="167">
        <v>22226</v>
      </c>
      <c r="H15" s="22"/>
      <c r="I15" s="22"/>
      <c r="J15" s="22"/>
      <c r="K15" s="22"/>
      <c r="L15" s="22"/>
      <c r="M15" s="22"/>
      <c r="N15" s="22"/>
    </row>
    <row r="16" spans="1:14" ht="24" customHeight="1" x14ac:dyDescent="0.5">
      <c r="A16" s="86" t="s">
        <v>93</v>
      </c>
      <c r="B16" s="167">
        <v>39989</v>
      </c>
      <c r="C16" s="167">
        <v>20176</v>
      </c>
      <c r="D16" s="167">
        <v>21753</v>
      </c>
      <c r="E16" s="167">
        <v>20785</v>
      </c>
      <c r="F16" s="167">
        <v>21366</v>
      </c>
      <c r="H16" s="22"/>
      <c r="I16" s="22"/>
      <c r="J16" s="22"/>
      <c r="K16" s="22"/>
      <c r="L16" s="22"/>
      <c r="M16" s="22"/>
      <c r="N16" s="22"/>
    </row>
    <row r="17" spans="1:14" ht="24" customHeight="1" x14ac:dyDescent="0.5">
      <c r="A17" s="85" t="s">
        <v>14</v>
      </c>
      <c r="B17" s="166">
        <v>324649</v>
      </c>
      <c r="C17" s="166">
        <v>303754</v>
      </c>
      <c r="D17" s="166">
        <v>279091</v>
      </c>
      <c r="E17" s="166">
        <v>282645</v>
      </c>
      <c r="F17" s="166">
        <v>258255</v>
      </c>
      <c r="H17" s="22"/>
      <c r="I17" s="22"/>
      <c r="J17" s="22"/>
      <c r="K17" s="22"/>
      <c r="L17" s="22"/>
      <c r="M17" s="22"/>
      <c r="N17" s="22"/>
    </row>
    <row r="18" spans="1:14" ht="24" customHeight="1" x14ac:dyDescent="0.5">
      <c r="A18" s="80" t="s">
        <v>116</v>
      </c>
      <c r="B18" s="169">
        <v>2181759</v>
      </c>
      <c r="C18" s="169">
        <v>1960776</v>
      </c>
      <c r="D18" s="169">
        <v>1787024</v>
      </c>
      <c r="E18" s="169">
        <f>SUM(E12:E17)</f>
        <v>1729798</v>
      </c>
      <c r="F18" s="169">
        <f>SUM(F12:F17)</f>
        <v>1564177</v>
      </c>
      <c r="H18" s="140"/>
      <c r="I18" s="22"/>
      <c r="J18" s="22"/>
      <c r="K18" s="22"/>
      <c r="L18" s="22"/>
      <c r="M18" s="22"/>
      <c r="N18" s="22"/>
    </row>
    <row r="19" spans="1:14" ht="12.75" customHeight="1" x14ac:dyDescent="0.5">
      <c r="H19" s="22"/>
      <c r="I19" s="22"/>
      <c r="J19" s="22"/>
      <c r="K19" s="22"/>
      <c r="L19" s="22"/>
      <c r="M19" s="22"/>
      <c r="N19" s="22"/>
    </row>
    <row r="20" spans="1:14" ht="24" customHeight="1" x14ac:dyDescent="0.5">
      <c r="A20" s="49"/>
      <c r="B20" s="20"/>
      <c r="C20" s="20"/>
    </row>
    <row r="21" spans="1:14" ht="24" customHeight="1" x14ac:dyDescent="0.5">
      <c r="A21" s="23" t="s">
        <v>3</v>
      </c>
      <c r="B21" s="21"/>
      <c r="C21" s="21"/>
    </row>
    <row r="22" spans="1:14" ht="24" customHeight="1" x14ac:dyDescent="0.5">
      <c r="B22" s="22"/>
      <c r="C22" s="22"/>
      <c r="D22" s="22"/>
      <c r="E22" s="22"/>
      <c r="F22" s="22"/>
    </row>
    <row r="23" spans="1:14" x14ac:dyDescent="0.5">
      <c r="B23" s="22"/>
      <c r="C23" s="22"/>
      <c r="D23" s="22"/>
      <c r="E23" s="22"/>
      <c r="F23" s="22"/>
    </row>
    <row r="24" spans="1:14" x14ac:dyDescent="0.5">
      <c r="B24" s="22"/>
      <c r="C24" s="22"/>
      <c r="D24" s="22"/>
      <c r="E24" s="22"/>
      <c r="F24" s="22"/>
    </row>
    <row r="25" spans="1:14" x14ac:dyDescent="0.5">
      <c r="B25" s="22"/>
      <c r="C25" s="22"/>
      <c r="D25" s="22"/>
      <c r="E25" s="22"/>
      <c r="F25" s="22"/>
    </row>
    <row r="26" spans="1:14" x14ac:dyDescent="0.5">
      <c r="B26" s="22"/>
      <c r="C26" s="22"/>
      <c r="D26" s="22"/>
      <c r="E26" s="22"/>
      <c r="F26" s="22"/>
    </row>
    <row r="27" spans="1:14" x14ac:dyDescent="0.5">
      <c r="B27" s="22"/>
      <c r="C27" s="22"/>
      <c r="D27" s="22"/>
      <c r="E27" s="22"/>
      <c r="F27" s="22"/>
    </row>
    <row r="28" spans="1:14" x14ac:dyDescent="0.5">
      <c r="B28" s="22"/>
    </row>
    <row r="30" spans="1:14" ht="41.25" customHeight="1" x14ac:dyDescent="0.5"/>
  </sheetData>
  <hyperlinks>
    <hyperlink ref="A21" location="Efnisyfirlit!Print_Area" display="Aftur í efnisyfirlit" xr:uid="{00000000-0004-0000-07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W35"/>
  <sheetViews>
    <sheetView zoomScaleNormal="100" zoomScaleSheetLayoutView="100" zoomScalePageLayoutView="134" workbookViewId="0">
      <selection activeCell="B17" sqref="B17:B18"/>
    </sheetView>
  </sheetViews>
  <sheetFormatPr defaultColWidth="11.54296875" defaultRowHeight="15" x14ac:dyDescent="0.5"/>
  <cols>
    <col min="1" max="1" width="35.6796875" style="19" customWidth="1"/>
    <col min="2" max="10" width="8.08984375" style="19" customWidth="1"/>
    <col min="11" max="16384" width="11.54296875" style="19"/>
  </cols>
  <sheetData>
    <row r="1" spans="1:23" ht="24" customHeight="1" x14ac:dyDescent="0.5">
      <c r="A1" s="39" t="s">
        <v>8</v>
      </c>
      <c r="B1" s="39"/>
      <c r="C1" s="39"/>
      <c r="D1" s="39"/>
      <c r="E1" s="39"/>
      <c r="F1" s="39"/>
      <c r="G1" s="39"/>
      <c r="H1" s="39"/>
      <c r="I1" s="39"/>
      <c r="J1" s="39"/>
    </row>
    <row r="2" spans="1:23" ht="24" customHeight="1" thickBot="1" x14ac:dyDescent="0.55000000000000004">
      <c r="A2" s="40" t="s">
        <v>5</v>
      </c>
      <c r="B2" s="168">
        <v>45747</v>
      </c>
      <c r="C2" s="168">
        <v>45657</v>
      </c>
      <c r="D2" s="168">
        <v>45565</v>
      </c>
      <c r="E2" s="168">
        <v>45473</v>
      </c>
      <c r="F2" s="168" t="s">
        <v>153</v>
      </c>
      <c r="G2" s="168" t="s">
        <v>152</v>
      </c>
      <c r="H2" s="168" t="s">
        <v>147</v>
      </c>
      <c r="I2" s="168" t="s">
        <v>145</v>
      </c>
      <c r="J2" s="168" t="s">
        <v>144</v>
      </c>
    </row>
    <row r="3" spans="1:23" ht="24" customHeight="1" x14ac:dyDescent="0.5">
      <c r="A3" s="85" t="s">
        <v>106</v>
      </c>
      <c r="B3" s="181">
        <v>98284</v>
      </c>
      <c r="C3" s="181">
        <v>129981</v>
      </c>
      <c r="D3" s="181">
        <v>124093</v>
      </c>
      <c r="E3" s="181">
        <v>111224</v>
      </c>
      <c r="F3" s="181">
        <v>114598</v>
      </c>
      <c r="G3" s="181">
        <v>75350</v>
      </c>
      <c r="H3" s="181">
        <v>114774</v>
      </c>
      <c r="I3" s="181">
        <v>106299</v>
      </c>
      <c r="J3" s="181">
        <v>96986</v>
      </c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24" customHeight="1" x14ac:dyDescent="0.5">
      <c r="A4" s="86" t="s">
        <v>114</v>
      </c>
      <c r="B4" s="182">
        <v>178732</v>
      </c>
      <c r="C4" s="182">
        <v>139104</v>
      </c>
      <c r="D4" s="182">
        <v>138175</v>
      </c>
      <c r="E4" s="182">
        <v>140235</v>
      </c>
      <c r="F4" s="182">
        <v>119496</v>
      </c>
      <c r="G4" s="182">
        <v>148182</v>
      </c>
      <c r="H4" s="182">
        <v>131605</v>
      </c>
      <c r="I4" s="182">
        <v>116515</v>
      </c>
      <c r="J4" s="182">
        <v>117798</v>
      </c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24" customHeight="1" x14ac:dyDescent="0.5">
      <c r="A5" s="86" t="s">
        <v>115</v>
      </c>
      <c r="B5" s="182">
        <v>37964</v>
      </c>
      <c r="C5" s="182">
        <v>32644</v>
      </c>
      <c r="D5" s="182">
        <v>24162</v>
      </c>
      <c r="E5" s="182">
        <v>22815</v>
      </c>
      <c r="F5" s="182">
        <v>22543</v>
      </c>
      <c r="G5" s="182">
        <v>19012</v>
      </c>
      <c r="H5" s="182">
        <v>15785</v>
      </c>
      <c r="I5" s="182">
        <v>15504</v>
      </c>
      <c r="J5" s="182">
        <v>17561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</row>
    <row r="6" spans="1:23" ht="24" customHeight="1" x14ac:dyDescent="0.5">
      <c r="A6" s="86" t="s">
        <v>82</v>
      </c>
      <c r="B6" s="182">
        <v>71952</v>
      </c>
      <c r="C6" s="182">
        <v>39346</v>
      </c>
      <c r="D6" s="182">
        <v>77197</v>
      </c>
      <c r="E6" s="182">
        <v>32511</v>
      </c>
      <c r="F6" s="182">
        <v>76410</v>
      </c>
      <c r="G6" s="182">
        <v>54101</v>
      </c>
      <c r="H6" s="182">
        <v>83244</v>
      </c>
      <c r="I6" s="182">
        <v>31628</v>
      </c>
      <c r="J6" s="182">
        <v>78355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</row>
    <row r="7" spans="1:23" ht="24" customHeight="1" x14ac:dyDescent="0.5">
      <c r="A7" s="86" t="s">
        <v>83</v>
      </c>
      <c r="B7" s="182">
        <v>1813168</v>
      </c>
      <c r="C7" s="182">
        <v>1807437</v>
      </c>
      <c r="D7" s="182">
        <v>1785470</v>
      </c>
      <c r="E7" s="182">
        <v>1738585</v>
      </c>
      <c r="F7" s="182">
        <v>1667343</v>
      </c>
      <c r="G7" s="182">
        <v>1630894</v>
      </c>
      <c r="H7" s="182">
        <v>1599871</v>
      </c>
      <c r="I7" s="182">
        <v>1595392</v>
      </c>
      <c r="J7" s="182">
        <v>1576589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</row>
    <row r="8" spans="1:23" ht="24" customHeight="1" x14ac:dyDescent="0.5">
      <c r="A8" s="86" t="s">
        <v>9</v>
      </c>
      <c r="B8" s="182">
        <v>54968</v>
      </c>
      <c r="C8" s="182">
        <v>31075</v>
      </c>
      <c r="D8" s="182">
        <v>35183</v>
      </c>
      <c r="E8" s="182">
        <v>28357</v>
      </c>
      <c r="F8" s="182">
        <v>30846</v>
      </c>
      <c r="G8" s="182">
        <v>32376</v>
      </c>
      <c r="H8" s="182">
        <v>36793</v>
      </c>
      <c r="I8" s="182">
        <v>30542</v>
      </c>
      <c r="J8" s="182">
        <v>29199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</row>
    <row r="9" spans="1:23" ht="24" customHeight="1" x14ac:dyDescent="0.5">
      <c r="A9" s="86" t="s">
        <v>81</v>
      </c>
      <c r="B9" s="182">
        <v>2024</v>
      </c>
      <c r="C9" s="182">
        <v>2172</v>
      </c>
      <c r="D9" s="182">
        <v>1516</v>
      </c>
      <c r="E9" s="182">
        <v>1736</v>
      </c>
      <c r="F9" s="182">
        <v>1200</v>
      </c>
      <c r="G9" s="182">
        <v>861</v>
      </c>
      <c r="H9" s="182">
        <v>331</v>
      </c>
      <c r="I9" s="182">
        <v>489</v>
      </c>
      <c r="J9" s="182">
        <v>505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</row>
    <row r="10" spans="1:23" ht="24" customHeight="1" x14ac:dyDescent="0.5">
      <c r="A10" s="80" t="s">
        <v>110</v>
      </c>
      <c r="B10" s="183">
        <v>2257092</v>
      </c>
      <c r="C10" s="183">
        <v>2181759</v>
      </c>
      <c r="D10" s="183">
        <v>2185796</v>
      </c>
      <c r="E10" s="183">
        <v>2075463</v>
      </c>
      <c r="F10" s="183">
        <v>2032436</v>
      </c>
      <c r="G10" s="183">
        <v>1960776</v>
      </c>
      <c r="H10" s="183">
        <v>1982403</v>
      </c>
      <c r="I10" s="183">
        <v>1896369</v>
      </c>
      <c r="J10" s="183">
        <v>1916993</v>
      </c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23" ht="24" customHeight="1" x14ac:dyDescent="0.5">
      <c r="A11" s="38"/>
      <c r="B11" s="184"/>
      <c r="C11" s="184"/>
      <c r="D11" s="184"/>
      <c r="E11" s="184"/>
      <c r="F11" s="184"/>
      <c r="G11" s="184"/>
      <c r="H11" s="184"/>
      <c r="I11" s="184"/>
      <c r="J11" s="184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</row>
    <row r="12" spans="1:23" ht="24" customHeight="1" x14ac:dyDescent="0.5">
      <c r="A12" s="86" t="s">
        <v>105</v>
      </c>
      <c r="B12" s="182">
        <v>19069</v>
      </c>
      <c r="C12" s="182">
        <v>11989</v>
      </c>
      <c r="D12" s="182">
        <v>11942</v>
      </c>
      <c r="E12" s="182">
        <v>8219</v>
      </c>
      <c r="F12" s="182">
        <v>5079</v>
      </c>
      <c r="G12" s="182">
        <v>29968</v>
      </c>
      <c r="H12" s="182">
        <v>30263</v>
      </c>
      <c r="I12" s="182">
        <v>22132</v>
      </c>
      <c r="J12" s="182">
        <v>23907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</row>
    <row r="13" spans="1:23" ht="24" customHeight="1" x14ac:dyDescent="0.5">
      <c r="A13" s="86" t="s">
        <v>11</v>
      </c>
      <c r="B13" s="182">
        <v>1244229</v>
      </c>
      <c r="C13" s="182">
        <v>1228444</v>
      </c>
      <c r="D13" s="182">
        <v>1218394</v>
      </c>
      <c r="E13" s="182">
        <v>1148431</v>
      </c>
      <c r="F13" s="182">
        <v>1103350</v>
      </c>
      <c r="G13" s="182">
        <v>1048537</v>
      </c>
      <c r="H13" s="182">
        <v>1065210</v>
      </c>
      <c r="I13" s="182">
        <v>1012482</v>
      </c>
      <c r="J13" s="182">
        <v>1001580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</row>
    <row r="14" spans="1:23" ht="24" customHeight="1" x14ac:dyDescent="0.5">
      <c r="A14" s="86" t="s">
        <v>12</v>
      </c>
      <c r="B14" s="182">
        <v>543628</v>
      </c>
      <c r="C14" s="182">
        <v>529150</v>
      </c>
      <c r="D14" s="182">
        <v>546103</v>
      </c>
      <c r="E14" s="182">
        <v>529137</v>
      </c>
      <c r="F14" s="182">
        <v>533197</v>
      </c>
      <c r="G14" s="182">
        <v>513687</v>
      </c>
      <c r="H14" s="182">
        <v>529809</v>
      </c>
      <c r="I14" s="182">
        <v>493201</v>
      </c>
      <c r="J14" s="182">
        <v>532691</v>
      </c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</row>
    <row r="15" spans="1:23" ht="24" customHeight="1" x14ac:dyDescent="0.5">
      <c r="A15" s="86" t="s">
        <v>13</v>
      </c>
      <c r="B15" s="182">
        <v>84036</v>
      </c>
      <c r="C15" s="182">
        <v>47538</v>
      </c>
      <c r="D15" s="182">
        <v>58123</v>
      </c>
      <c r="E15" s="182">
        <v>50051</v>
      </c>
      <c r="F15" s="182">
        <v>44732</v>
      </c>
      <c r="G15" s="182">
        <v>44654</v>
      </c>
      <c r="H15" s="182">
        <v>44195</v>
      </c>
      <c r="I15" s="182">
        <v>48796</v>
      </c>
      <c r="J15" s="182">
        <v>46532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</row>
    <row r="16" spans="1:23" ht="24" customHeight="1" x14ac:dyDescent="0.5">
      <c r="A16" s="86" t="s">
        <v>93</v>
      </c>
      <c r="B16" s="182">
        <v>52432</v>
      </c>
      <c r="C16" s="182">
        <v>39989</v>
      </c>
      <c r="D16" s="182">
        <v>37185</v>
      </c>
      <c r="E16" s="182">
        <v>36363</v>
      </c>
      <c r="F16" s="182">
        <v>35250</v>
      </c>
      <c r="G16" s="182">
        <v>20176</v>
      </c>
      <c r="H16" s="182">
        <v>19955</v>
      </c>
      <c r="I16" s="182">
        <v>34698</v>
      </c>
      <c r="J16" s="182">
        <v>33940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1:23" ht="24" customHeight="1" x14ac:dyDescent="0.5">
      <c r="A17" s="86" t="s">
        <v>14</v>
      </c>
      <c r="B17" s="182">
        <v>313698</v>
      </c>
      <c r="C17" s="182">
        <v>324649</v>
      </c>
      <c r="D17" s="182">
        <v>314049</v>
      </c>
      <c r="E17" s="182">
        <v>303262</v>
      </c>
      <c r="F17" s="182">
        <v>310828</v>
      </c>
      <c r="G17" s="182">
        <v>303754</v>
      </c>
      <c r="H17" s="182">
        <v>292971</v>
      </c>
      <c r="I17" s="182">
        <v>285060</v>
      </c>
      <c r="J17" s="182">
        <v>278343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</row>
    <row r="18" spans="1:23" ht="24" customHeight="1" x14ac:dyDescent="0.5">
      <c r="A18" s="80" t="s">
        <v>116</v>
      </c>
      <c r="B18" s="183">
        <v>2257092</v>
      </c>
      <c r="C18" s="183">
        <v>2181759</v>
      </c>
      <c r="D18" s="183">
        <v>2185796</v>
      </c>
      <c r="E18" s="183">
        <v>2075463</v>
      </c>
      <c r="F18" s="183">
        <v>2032436</v>
      </c>
      <c r="G18" s="183">
        <v>1960776</v>
      </c>
      <c r="H18" s="183">
        <v>1982403</v>
      </c>
      <c r="I18" s="183">
        <v>1896369</v>
      </c>
      <c r="J18" s="183">
        <v>1916993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  <row r="19" spans="1:23" ht="15" customHeight="1" x14ac:dyDescent="0.5"/>
    <row r="20" spans="1:23" ht="24" customHeight="1" thickBot="1" x14ac:dyDescent="0.55000000000000004">
      <c r="A20" s="49"/>
      <c r="B20" s="20"/>
      <c r="C20" s="20"/>
      <c r="D20" s="20"/>
      <c r="E20" s="20"/>
      <c r="F20" s="20"/>
      <c r="G20" s="20"/>
      <c r="H20" s="20"/>
      <c r="I20" s="20"/>
      <c r="J20" s="20"/>
    </row>
    <row r="21" spans="1:23" ht="24" customHeight="1" thickBot="1" x14ac:dyDescent="0.55000000000000004">
      <c r="A21" s="16" t="s">
        <v>3</v>
      </c>
      <c r="B21" s="21"/>
      <c r="C21" s="21"/>
      <c r="D21" s="21"/>
      <c r="E21" s="21"/>
      <c r="F21" s="21"/>
      <c r="G21" s="21"/>
      <c r="H21" s="21"/>
      <c r="I21" s="21"/>
      <c r="J21" s="21"/>
    </row>
    <row r="22" spans="1:23" ht="24" customHeight="1" x14ac:dyDescent="0.5"/>
    <row r="23" spans="1:23" x14ac:dyDescent="0.5">
      <c r="B23" s="22"/>
      <c r="C23" s="22"/>
      <c r="D23" s="22"/>
      <c r="E23" s="22"/>
      <c r="F23" s="22"/>
      <c r="G23" s="22"/>
      <c r="H23" s="22"/>
      <c r="I23" s="22"/>
      <c r="J23" s="22"/>
    </row>
    <row r="25" spans="1:23" x14ac:dyDescent="0.5">
      <c r="B25" s="138"/>
      <c r="C25" s="138"/>
      <c r="D25" s="138"/>
      <c r="E25" s="22"/>
      <c r="F25" s="22"/>
      <c r="G25" s="22"/>
      <c r="H25" s="22"/>
      <c r="I25" s="22"/>
      <c r="J25" s="22"/>
    </row>
    <row r="26" spans="1:23" x14ac:dyDescent="0.5">
      <c r="B26" s="22"/>
      <c r="F26" s="22"/>
    </row>
    <row r="27" spans="1:23" x14ac:dyDescent="0.5">
      <c r="B27" s="22"/>
      <c r="C27" s="22"/>
      <c r="D27" s="22"/>
      <c r="E27" s="22"/>
      <c r="F27" s="22"/>
      <c r="G27" s="22"/>
      <c r="H27" s="22"/>
      <c r="I27" s="22"/>
      <c r="J27" s="22"/>
    </row>
    <row r="30" spans="1:23" ht="41.25" customHeight="1" x14ac:dyDescent="0.5"/>
    <row r="35" spans="5:5" x14ac:dyDescent="0.5">
      <c r="E35" s="19" t="s">
        <v>87</v>
      </c>
    </row>
  </sheetData>
  <hyperlinks>
    <hyperlink ref="A21" location="Efnisyfirlit!Print_Area" display="Aftur í efnisyfirlit" xr:uid="{00000000-0004-0000-08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'Landsbankinn í hnotskurn'!Print_Area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Sigurjón Þ. Sigurjónsson</cp:lastModifiedBy>
  <cp:lastPrinted>2025-04-29T10:10:28Z</cp:lastPrinted>
  <dcterms:created xsi:type="dcterms:W3CDTF">2016-05-06T09:03:52Z</dcterms:created>
  <dcterms:modified xsi:type="dcterms:W3CDTF">2025-04-30T10:42:35Z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