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S:\FjarstyringALM\11. Fjárfestatengsl\Uppgjör 2026\H1\"/>
    </mc:Choice>
  </mc:AlternateContent>
  <xr:revisionPtr revIDLastSave="0" documentId="13_ncr:1_{EF5CB433-69C7-4001-A918-DC1CE79F6F30}" xr6:coauthVersionLast="47" xr6:coauthVersionMax="47" xr10:uidLastSave="{00000000-0000-0000-0000-000000000000}"/>
  <bookViews>
    <workbookView xWindow="13480" yWindow="2390" windowWidth="27000" windowHeight="13600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6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ár'!$A$1:$G$22</definedName>
    <definedName name="_xlnm.Print_Area" localSheetId="8">'Efnahagur - ársfj'!$A$1:$J$22</definedName>
    <definedName name="_xlnm.Print_Area" localSheetId="1">Efnisyfirlit!$A$1:$L$27</definedName>
    <definedName name="_xlnm.Print_Area" localSheetId="3">Fjárfestatengsl!$A$1:$J$18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ár'!$A$1:$F$26</definedName>
    <definedName name="_xlnm.Print_Area" localSheetId="10">'Kennitölur - ársfj'!$A$1:$J$26</definedName>
    <definedName name="_xlnm.Print_Area" localSheetId="4">'Landsbankinn í hnotskurn'!$A$1:$L$66</definedName>
    <definedName name="_xlnm.Print_Area" localSheetId="12">'Lykiltölur og hlutföll'!$A$1:$H$31</definedName>
    <definedName name="_xlnm.Print_Area" localSheetId="5">'Rekstur - ár'!$A$1:$G$21</definedName>
    <definedName name="_xlnm.Print_Area" localSheetId="6">'Rekstur - ársf'!$A$1:$J$22</definedName>
    <definedName name="_xlnm.Print_Area" localSheetId="11">Starfsþættir!$A$1:$I$25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24" l="1"/>
  <c r="G19" i="24"/>
</calcChain>
</file>

<file path=xl/sharedStrings.xml><?xml version="1.0" encoding="utf-8"?>
<sst xmlns="http://schemas.openxmlformats.org/spreadsheetml/2006/main" count="315" uniqueCount="191">
  <si>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</si>
  <si>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</si>
  <si>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</si>
  <si>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</si>
  <si>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</si>
  <si>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</si>
  <si>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</si>
  <si>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</si>
  <si>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</si>
  <si>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</si>
  <si>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</si>
  <si>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</si>
  <si>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</si>
  <si>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</si>
  <si>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</si>
  <si>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</si>
  <si>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Arðsemi eigin fjár eftir skatta</t>
  </si>
  <si>
    <t>Fjármögnunarþekja erlendra mynta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</si>
  <si>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</si>
  <si>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</si>
  <si>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</si>
  <si>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</si>
  <si>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</si>
  <si>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</si>
  <si>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</si>
  <si>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</si>
  <si>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</si>
  <si>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</si>
  <si>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</si>
  <si>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</si>
  <si>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</si>
  <si>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</si>
  <si>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</si>
  <si>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</si>
  <si>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</si>
  <si>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</si>
  <si>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</si>
  <si>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</si>
  <si>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</si>
  <si>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</si>
  <si>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</si>
  <si>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</si>
  <si>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</si>
  <si>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</si>
  <si>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Efnahagur - ársfjórðungar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</si>
  <si>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</si>
  <si>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</si>
  <si>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</si>
  <si>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</si>
  <si>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</si>
  <si>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</si>
  <si>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</si>
  <si>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</si>
  <si>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</si>
  <si>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</si>
  <si>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</si>
  <si>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</si>
  <si>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</si>
  <si>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>Lykiltölur og hlutföll</t>
  </si>
  <si>
    <t>Skilgreining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</si>
  <si>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</si>
  <si>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</si>
  <si>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</si>
  <si>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</si>
  <si>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</si>
  <si>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</si>
  <si>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</si>
  <si>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</si>
  <si>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</si>
  <si>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</si>
  <si>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</si>
  <si>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</si>
  <si>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</si>
  <si>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</si>
  <si>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</si>
  <si>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</si>
  <si>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</si>
  <si>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</si>
  <si>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</si>
  <si>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</si>
  <si>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</si>
  <si>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</si>
  <si>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</si>
  <si>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Skattur á heildarskuldir fjármálafyrirtækja</t>
  </si>
  <si>
    <t>Tekjuskattur</t>
  </si>
  <si>
    <t>Rekstrargjöld samtals</t>
  </si>
  <si>
    <t>.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</si>
  <si>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</si>
  <si>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</si>
  <si>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</si>
  <si>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</si>
  <si>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</si>
  <si>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</si>
  <si>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31. desember 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</si>
  <si>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</si>
  <si>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</si>
  <si>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</si>
  <si>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</si>
  <si>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</si>
  <si>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</si>
  <si>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</si>
  <si>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</si>
  <si>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</si>
  <si>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</si>
  <si>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</si>
  <si>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</si>
  <si>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Eignir samtals</t>
  </si>
  <si>
    <t>Skuldir samtals</t>
  </si>
  <si>
    <t>Fjöldi stöðugilda í lok tímabils</t>
  </si>
  <si>
    <t>Ársverk í lok tímabils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</si>
  <si>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</si>
  <si>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</si>
  <si>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</si>
  <si>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</si>
  <si>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</si>
  <si>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</si>
  <si>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</si>
  <si>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</si>
  <si>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</si>
  <si>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</si>
  <si>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</si>
  <si>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>Útibú og afgreiðslur</t>
  </si>
  <si>
    <t>Eignastýring 
og miðlun</t>
  </si>
  <si>
    <t>Fjárstýring og 
viðskiptavakt</t>
  </si>
  <si>
    <t>Jöfnunar-
færslur</t>
  </si>
  <si>
    <t>Hagnaður tímabilsins</t>
  </si>
  <si>
    <t>Bókfært eigið fé - frádráttarliðir skv. CRR II</t>
  </si>
  <si>
    <t>Hagnaður (tap) / meðalstaða eigin fjár á tímabili</t>
  </si>
  <si>
    <t>Hagnaður (tap) eftir skatta / meðalstaða eigna á tímabili</t>
  </si>
  <si>
    <t>Hreinar tekjur (gjöld) vegna ytri viðskipta</t>
  </si>
  <si>
    <t>Hreinar tekjur (gjöld) vegna annarra starfsþátta</t>
  </si>
  <si>
    <t>Hagnaður (tap) fyrir útskiptingu kostnaðar og skatta</t>
  </si>
  <si>
    <t>2022</t>
  </si>
  <si>
    <t>31.12.2022</t>
  </si>
  <si>
    <t>Eiginfjárgrunnur + hæfar skuldbindingar / áhættugrunnur samtals</t>
  </si>
  <si>
    <t>Önnur
svið</t>
  </si>
  <si>
    <t>Útskiptur kostnaður</t>
  </si>
  <si>
    <t>Aðrar tekjur og (gjöld)</t>
  </si>
  <si>
    <t xml:space="preserve">Hlutfall útlána til viðskiptavina af innlánum </t>
  </si>
  <si>
    <t>2023</t>
  </si>
  <si>
    <t>31.12.2023</t>
  </si>
  <si>
    <t>F2 2024</t>
  </si>
  <si>
    <t>F3 2024</t>
  </si>
  <si>
    <t>Samtals MREL fjármögnun</t>
  </si>
  <si>
    <t>Samtals undirskipuð MREL fjármögnun</t>
  </si>
  <si>
    <t>Eiginfjárgrunnur + hæf víkjandi forgangsbréf / áhættugrunnur samtals</t>
  </si>
  <si>
    <t>Hér má sjá áætlun um birtingu fjárhagsupplýsinga um Landsbankann. 
Dagatalið er birt með fyrirvara um breytingar.</t>
  </si>
  <si>
    <t>2024</t>
  </si>
  <si>
    <t>F4 2024</t>
  </si>
  <si>
    <t>31.12.2024</t>
  </si>
  <si>
    <t xml:space="preserve">     EURm</t>
  </si>
  <si>
    <t xml:space="preserve">     ISKm</t>
  </si>
  <si>
    <t>Vogunarhlutfall</t>
  </si>
  <si>
    <t>Hlutfall innlána af heildareignum</t>
  </si>
  <si>
    <t>Meðaltal ársverka á árinu</t>
  </si>
  <si>
    <t xml:space="preserve">Vogunarhlutfall </t>
  </si>
  <si>
    <t>Eigið fé þáttar 1 / (heildareignir + liðir utan efnahags)</t>
  </si>
  <si>
    <t xml:space="preserve">Hlutfall innlána af heildareignum </t>
  </si>
  <si>
    <t>Meðaltal ársverka</t>
  </si>
  <si>
    <t>Meðaltal stöðugilda starfsfólks í starfi yfir tímabilið</t>
  </si>
  <si>
    <t>Meðaltal ársverka á tímabilinu</t>
  </si>
  <si>
    <t>F1 2025</t>
  </si>
  <si>
    <t>Afkoma af vátryggingasamningum</t>
  </si>
  <si>
    <t>(Rekstrargjöld - skattur á heildarskuldir fjármálafyrirtækja) / (rekstrartekjur - virðisbreytingar útlána)</t>
  </si>
  <si>
    <t>Gjaldþolshlutfall</t>
  </si>
  <si>
    <t>Gjaldþol vátryggingasamstæðu / gjaldþolskrafa vátryggingasamstæðu</t>
  </si>
  <si>
    <t>TM
tryggingar</t>
  </si>
  <si>
    <t>Samsett hlutfall</t>
  </si>
  <si>
    <t xml:space="preserve">Innlán frá viðskiptavinum / heildareignum </t>
  </si>
  <si>
    <t>F2 2025</t>
  </si>
  <si>
    <t xml:space="preserve">Hreinar vaxtatekjur </t>
  </si>
  <si>
    <t>(Tjónakostnaður + rekstarkostnaður vátrygginga + niðurstaða endurtrygginga) / tekjur af vátryggingasamningum</t>
  </si>
  <si>
    <t>F3 2025</t>
  </si>
  <si>
    <t>Rekstrartekjur  samtals</t>
  </si>
  <si>
    <t>2025</t>
  </si>
  <si>
    <t>F4 2025</t>
  </si>
  <si>
    <t>31.12.2025</t>
  </si>
  <si>
    <t>3F 2026</t>
  </si>
  <si>
    <t>2F 2026</t>
  </si>
  <si>
    <t>23. júlí 2026</t>
  </si>
  <si>
    <t>Ársuppgjör 2026</t>
  </si>
  <si>
    <t>Vátryggingarskuld</t>
  </si>
  <si>
    <t>4. febrúar 2027</t>
  </si>
  <si>
    <t>F1 2026</t>
  </si>
  <si>
    <t>Rekstrartekjur (gjöld) samtals</t>
  </si>
  <si>
    <t>F2 2026</t>
  </si>
  <si>
    <t>Starfsþættir - 1.1. - 30.6.2026</t>
  </si>
  <si>
    <t>30. júní 2026</t>
  </si>
  <si>
    <t>Einstaklingssvið</t>
  </si>
  <si>
    <t>30.6.2026</t>
  </si>
  <si>
    <t>29. október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</si>
</sst>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00"/>
    <numFmt numFmtId="166" formatCode="#,##0;\(#,##0\);_(&quot;-&quot;"/>
  </numFmts>
  <fonts count="81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sz val="12"/>
      <color theme="1"/>
      <name val="Arial"/>
      <family val="2"/>
      <scheme val="minor"/>
    </font>
    <font>
      <b/>
      <sz val="11.5"/>
      <color theme="4"/>
      <name val="Arial"/>
      <family val="2"/>
      <scheme val="minor"/>
    </font>
    <font>
      <sz val="11.5"/>
      <color theme="4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thick">
        <color theme="4" tint="0.39994506668294322"/>
      </bottom>
      <diagonal/>
    </border>
  </borders>
  <cellStyleXfs count="152">
    <xf numFmtId="0" fontId="0" fillId="0" borderId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0" fontId="35" fillId="0" borderId="0"/>
    <xf numFmtId="9" fontId="35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" fillId="0" borderId="0"/>
  </cellStyleXfs>
  <cellXfs count="191">
    <xf numFmtId="0" fontId="0" fillId="0" borderId="0" xfId="0"/>
    <xf numFmtId="0" fontId="0" fillId="2" borderId="0" xfId="0" applyFill="1"/>
    <xf numFmtId="0" fontId="44" fillId="2" borderId="0" xfId="0" applyFont="1" applyFill="1" applyAlignment="1">
      <alignment horizontal="left" vertical="center" wrapText="1" readingOrder="1"/>
    </xf>
    <xf numFmtId="0" fontId="39" fillId="2" borderId="0" xfId="0" applyFont="1" applyFill="1"/>
    <xf numFmtId="0" fontId="40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5" fillId="2" borderId="0" xfId="0" applyFont="1" applyFill="1"/>
    <xf numFmtId="0" fontId="48" fillId="2" borderId="0" xfId="0" applyFont="1" applyFill="1"/>
    <xf numFmtId="0" fontId="45" fillId="2" borderId="0" xfId="0" quotePrefix="1" applyFont="1" applyFill="1"/>
    <xf numFmtId="0" fontId="49" fillId="2" borderId="0" xfId="39" applyFont="1" applyFill="1"/>
    <xf numFmtId="0" fontId="56" fillId="2" borderId="0" xfId="0" applyFont="1" applyFill="1" applyAlignment="1">
      <alignment horizontal="center" vertical="center" wrapText="1"/>
    </xf>
    <xf numFmtId="0" fontId="53" fillId="2" borderId="0" xfId="0" applyFont="1" applyFill="1"/>
    <xf numFmtId="0" fontId="0" fillId="5" borderId="0" xfId="0" applyFill="1"/>
    <xf numFmtId="0" fontId="52" fillId="5" borderId="0" xfId="0" applyFont="1" applyFill="1" applyAlignment="1">
      <alignment horizontal="left" vertical="center" readingOrder="1"/>
    </xf>
    <xf numFmtId="0" fontId="53" fillId="5" borderId="0" xfId="0" applyFont="1" applyFill="1"/>
    <xf numFmtId="0" fontId="50" fillId="5" borderId="6" xfId="39" applyFont="1" applyFill="1" applyBorder="1" applyAlignment="1">
      <alignment horizontal="left" vertical="center" readingOrder="1"/>
    </xf>
    <xf numFmtId="0" fontId="59" fillId="5" borderId="6" xfId="39" applyFont="1" applyFill="1" applyBorder="1" applyAlignment="1">
      <alignment horizontal="left" vertical="center" readingOrder="1"/>
    </xf>
    <xf numFmtId="0" fontId="61" fillId="2" borderId="2" xfId="0" applyFont="1" applyFill="1" applyBorder="1"/>
    <xf numFmtId="0" fontId="61" fillId="2" borderId="3" xfId="0" applyFont="1" applyFill="1" applyBorder="1"/>
    <xf numFmtId="0" fontId="61" fillId="2" borderId="0" xfId="0" applyFont="1" applyFill="1"/>
    <xf numFmtId="0" fontId="64" fillId="2" borderId="0" xfId="0" applyFont="1" applyFill="1" applyAlignment="1">
      <alignment vertical="center" readingOrder="1"/>
    </xf>
    <xf numFmtId="0" fontId="59" fillId="2" borderId="0" xfId="39" applyFont="1" applyFill="1" applyBorder="1" applyAlignment="1">
      <alignment horizontal="left" vertical="center" readingOrder="1"/>
    </xf>
    <xf numFmtId="3" fontId="61" fillId="2" borderId="0" xfId="0" applyNumberFormat="1" applyFont="1" applyFill="1"/>
    <xf numFmtId="0" fontId="59" fillId="5" borderId="0" xfId="39" applyFont="1" applyFill="1" applyBorder="1" applyAlignment="1">
      <alignment horizontal="left" vertical="center" readingOrder="1"/>
    </xf>
    <xf numFmtId="0" fontId="62" fillId="2" borderId="0" xfId="0" applyFont="1" applyFill="1" applyAlignment="1">
      <alignment horizontal="left" vertical="center" readingOrder="1"/>
    </xf>
    <xf numFmtId="0" fontId="61" fillId="0" borderId="0" xfId="0" applyFont="1"/>
    <xf numFmtId="0" fontId="60" fillId="5" borderId="0" xfId="0" applyFont="1" applyFill="1" applyAlignment="1">
      <alignment horizontal="left" vertical="center" readingOrder="1"/>
    </xf>
    <xf numFmtId="0" fontId="65" fillId="5" borderId="0" xfId="0" applyFont="1" applyFill="1" applyAlignment="1">
      <alignment horizontal="center" readingOrder="1"/>
    </xf>
    <xf numFmtId="0" fontId="61" fillId="5" borderId="0" xfId="0" applyFont="1" applyFill="1"/>
    <xf numFmtId="0" fontId="58" fillId="5" borderId="0" xfId="0" applyFont="1" applyFill="1" applyAlignment="1">
      <alignment horizontal="left" vertical="center" wrapText="1" readingOrder="1"/>
    </xf>
    <xf numFmtId="0" fontId="65" fillId="5" borderId="0" xfId="0" applyFont="1" applyFill="1" applyAlignment="1">
      <alignment horizontal="center" vertical="center" wrapText="1" readingOrder="1"/>
    </xf>
    <xf numFmtId="0" fontId="61" fillId="2" borderId="4" xfId="0" applyFont="1" applyFill="1" applyBorder="1"/>
    <xf numFmtId="0" fontId="61" fillId="2" borderId="0" xfId="0" applyFont="1" applyFill="1" applyAlignment="1">
      <alignment vertical="center" readingOrder="1"/>
    </xf>
    <xf numFmtId="3" fontId="58" fillId="2" borderId="0" xfId="0" applyNumberFormat="1" applyFont="1" applyFill="1" applyAlignment="1">
      <alignment horizontal="center" vertical="center" wrapText="1" readingOrder="1"/>
    </xf>
    <xf numFmtId="3" fontId="62" fillId="2" borderId="0" xfId="0" applyNumberFormat="1" applyFont="1" applyFill="1" applyAlignment="1">
      <alignment horizontal="center" vertical="center" wrapText="1" readingOrder="1"/>
    </xf>
    <xf numFmtId="0" fontId="62" fillId="2" borderId="0" xfId="0" applyFont="1" applyFill="1" applyAlignment="1">
      <alignment horizontal="center" vertical="center" wrapText="1" readingOrder="1"/>
    </xf>
    <xf numFmtId="0" fontId="59" fillId="4" borderId="6" xfId="39" applyFont="1" applyFill="1" applyBorder="1" applyAlignment="1">
      <alignment horizontal="left" vertical="center" readingOrder="1"/>
    </xf>
    <xf numFmtId="0" fontId="62" fillId="2" borderId="0" xfId="0" applyFont="1" applyFill="1" applyAlignment="1">
      <alignment horizontal="left" vertical="center" wrapText="1" readingOrder="1"/>
    </xf>
    <xf numFmtId="0" fontId="60" fillId="2" borderId="0" xfId="0" applyFont="1" applyFill="1" applyAlignment="1">
      <alignment horizontal="left" vertical="center" readingOrder="1"/>
    </xf>
    <xf numFmtId="0" fontId="58" fillId="2" borderId="9" xfId="0" applyFont="1" applyFill="1" applyBorder="1" applyAlignment="1">
      <alignment horizontal="left" vertical="center" wrapText="1" readingOrder="1"/>
    </xf>
    <xf numFmtId="0" fontId="62" fillId="2" borderId="10" xfId="0" applyFont="1" applyFill="1" applyBorder="1" applyAlignment="1">
      <alignment horizontal="left" vertical="center" wrapText="1" readingOrder="1"/>
    </xf>
    <xf numFmtId="0" fontId="56" fillId="2" borderId="0" xfId="0" applyFont="1" applyFill="1" applyAlignment="1">
      <alignment vertical="center" wrapText="1"/>
    </xf>
    <xf numFmtId="0" fontId="52" fillId="2" borderId="0" xfId="0" applyFont="1" applyFill="1" applyAlignment="1">
      <alignment horizontal="left" vertical="center" wrapText="1" readingOrder="1"/>
    </xf>
    <xf numFmtId="0" fontId="63" fillId="2" borderId="0" xfId="0" applyFont="1" applyFill="1" applyAlignment="1">
      <alignment vertical="center" wrapText="1"/>
    </xf>
    <xf numFmtId="0" fontId="67" fillId="2" borderId="9" xfId="0" applyFont="1" applyFill="1" applyBorder="1" applyAlignment="1">
      <alignment horizontal="left" vertical="center" wrapText="1" readingOrder="1"/>
    </xf>
    <xf numFmtId="0" fontId="68" fillId="2" borderId="0" xfId="0" applyFont="1" applyFill="1" applyAlignment="1">
      <alignment vertical="center" readingOrder="1"/>
    </xf>
    <xf numFmtId="0" fontId="60" fillId="2" borderId="0" xfId="0" applyFont="1" applyFill="1" applyAlignment="1">
      <alignment horizontal="left" vertical="center" wrapText="1" readingOrder="1"/>
    </xf>
    <xf numFmtId="0" fontId="60" fillId="2" borderId="9" xfId="0" applyFont="1" applyFill="1" applyBorder="1" applyAlignment="1">
      <alignment horizontal="left" vertical="center" readingOrder="1"/>
    </xf>
    <xf numFmtId="0" fontId="61" fillId="2" borderId="9" xfId="0" applyFont="1" applyFill="1" applyBorder="1"/>
    <xf numFmtId="0" fontId="66" fillId="2" borderId="9" xfId="0" applyFont="1" applyFill="1" applyBorder="1" applyAlignment="1">
      <alignment horizontal="left" vertical="center" readingOrder="1"/>
    </xf>
    <xf numFmtId="0" fontId="61" fillId="2" borderId="10" xfId="0" applyFont="1" applyFill="1" applyBorder="1" applyAlignment="1">
      <alignment vertical="center" readingOrder="1"/>
    </xf>
    <xf numFmtId="0" fontId="61" fillId="2" borderId="10" xfId="0" applyFont="1" applyFill="1" applyBorder="1" applyAlignment="1">
      <alignment vertical="center" wrapText="1" readingOrder="1"/>
    </xf>
    <xf numFmtId="0" fontId="61" fillId="2" borderId="10" xfId="0" applyFont="1" applyFill="1" applyBorder="1"/>
    <xf numFmtId="0" fontId="53" fillId="2" borderId="9" xfId="0" applyFont="1" applyFill="1" applyBorder="1"/>
    <xf numFmtId="0" fontId="0" fillId="2" borderId="9" xfId="0" applyFill="1" applyBorder="1"/>
    <xf numFmtId="0" fontId="60" fillId="5" borderId="0" xfId="0" applyFont="1" applyFill="1" applyAlignment="1">
      <alignment vertical="center" readingOrder="1"/>
    </xf>
    <xf numFmtId="0" fontId="61" fillId="5" borderId="0" xfId="0" applyFont="1" applyFill="1" applyAlignment="1">
      <alignment vertical="center" readingOrder="1"/>
    </xf>
    <xf numFmtId="0" fontId="62" fillId="5" borderId="0" xfId="0" applyFont="1" applyFill="1" applyAlignment="1">
      <alignment horizontal="left" vertical="center" wrapText="1" readingOrder="1"/>
    </xf>
    <xf numFmtId="0" fontId="61" fillId="2" borderId="0" xfId="0" applyFont="1" applyFill="1" applyAlignment="1">
      <alignment vertical="top"/>
    </xf>
    <xf numFmtId="0" fontId="61" fillId="2" borderId="0" xfId="0" applyFont="1" applyFill="1" applyAlignment="1">
      <alignment horizontal="fill" vertical="top"/>
    </xf>
    <xf numFmtId="0" fontId="59" fillId="3" borderId="7" xfId="39" applyFont="1" applyFill="1" applyBorder="1" applyAlignment="1">
      <alignment horizontal="left" vertical="center" readingOrder="1"/>
    </xf>
    <xf numFmtId="0" fontId="69" fillId="3" borderId="8" xfId="39" applyFont="1" applyFill="1" applyBorder="1" applyAlignment="1">
      <alignment horizontal="left" vertical="center" wrapText="1" readingOrder="1"/>
    </xf>
    <xf numFmtId="0" fontId="69" fillId="2" borderId="0" xfId="39" applyFont="1" applyFill="1" applyBorder="1" applyAlignment="1">
      <alignment horizontal="left" vertical="center" wrapText="1" readingOrder="1"/>
    </xf>
    <xf numFmtId="0" fontId="64" fillId="2" borderId="0" xfId="0" applyFont="1" applyFill="1" applyAlignment="1">
      <alignment horizontal="left" vertical="center" readingOrder="1"/>
    </xf>
    <xf numFmtId="0" fontId="61" fillId="2" borderId="0" xfId="0" applyFont="1" applyFill="1" applyAlignment="1">
      <alignment horizontal="left" vertical="center" readingOrder="1"/>
    </xf>
    <xf numFmtId="0" fontId="69" fillId="0" borderId="5" xfId="39" applyFont="1" applyFill="1" applyBorder="1" applyAlignment="1">
      <alignment horizontal="left" vertical="center" wrapText="1" readingOrder="1"/>
    </xf>
    <xf numFmtId="0" fontId="54" fillId="5" borderId="10" xfId="0" applyFont="1" applyFill="1" applyBorder="1" applyAlignment="1">
      <alignment horizontal="left" vertical="center" wrapText="1" indent="1" readingOrder="1"/>
    </xf>
    <xf numFmtId="0" fontId="62" fillId="2" borderId="0" xfId="0" applyFont="1" applyFill="1" applyAlignment="1">
      <alignment horizontal="left" vertical="center" indent="3" readingOrder="1"/>
    </xf>
    <xf numFmtId="0" fontId="62" fillId="2" borderId="10" xfId="0" applyFont="1" applyFill="1" applyBorder="1" applyAlignment="1">
      <alignment horizontal="left" vertical="center" indent="3" readingOrder="1"/>
    </xf>
    <xf numFmtId="0" fontId="62" fillId="0" borderId="10" xfId="0" applyFont="1" applyBorder="1" applyAlignment="1">
      <alignment horizontal="left" vertical="center" wrapText="1" indent="3" readingOrder="1"/>
    </xf>
    <xf numFmtId="0" fontId="62" fillId="2" borderId="12" xfId="0" applyFont="1" applyFill="1" applyBorder="1" applyAlignment="1">
      <alignment horizontal="left" vertical="center" indent="3" readingOrder="1"/>
    </xf>
    <xf numFmtId="0" fontId="58" fillId="5" borderId="10" xfId="0" applyFont="1" applyFill="1" applyBorder="1" applyAlignment="1">
      <alignment horizontal="left" vertical="center" indent="1" readingOrder="1"/>
    </xf>
    <xf numFmtId="0" fontId="58" fillId="5" borderId="10" xfId="0" applyFont="1" applyFill="1" applyBorder="1" applyAlignment="1">
      <alignment horizontal="left" vertical="center" wrapText="1" indent="1" readingOrder="1"/>
    </xf>
    <xf numFmtId="0" fontId="55" fillId="2" borderId="11" xfId="0" applyFont="1" applyFill="1" applyBorder="1" applyAlignment="1">
      <alignment horizontal="left" vertical="center" wrapText="1" indent="3" readingOrder="1"/>
    </xf>
    <xf numFmtId="0" fontId="55" fillId="2" borderId="10" xfId="0" applyFont="1" applyFill="1" applyBorder="1" applyAlignment="1">
      <alignment horizontal="left" vertical="center" wrapText="1" indent="3" readingOrder="1"/>
    </xf>
    <xf numFmtId="0" fontId="55" fillId="0" borderId="0" xfId="0" applyFont="1" applyAlignment="1">
      <alignment horizontal="left" vertical="center" wrapText="1" indent="3" readingOrder="1"/>
    </xf>
    <xf numFmtId="0" fontId="55" fillId="0" borderId="10" xfId="0" applyFont="1" applyBorder="1" applyAlignment="1">
      <alignment horizontal="left" vertical="center" wrapText="1" indent="3" readingOrder="1"/>
    </xf>
    <xf numFmtId="0" fontId="62" fillId="2" borderId="0" xfId="0" applyFont="1" applyFill="1" applyAlignment="1">
      <alignment horizontal="left" vertical="center" wrapText="1" indent="2" readingOrder="1"/>
    </xf>
    <xf numFmtId="0" fontId="62" fillId="2" borderId="10" xfId="0" applyFont="1" applyFill="1" applyBorder="1" applyAlignment="1">
      <alignment horizontal="left" vertical="center" wrapText="1" indent="2" readingOrder="1"/>
    </xf>
    <xf numFmtId="0" fontId="58" fillId="3" borderId="10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51" fillId="2" borderId="0" xfId="0" applyFont="1" applyFill="1"/>
    <xf numFmtId="49" fontId="46" fillId="2" borderId="0" xfId="0" quotePrefix="1" applyNumberFormat="1" applyFont="1" applyFill="1" applyAlignment="1">
      <alignment horizontal="left"/>
    </xf>
    <xf numFmtId="0" fontId="47" fillId="2" borderId="0" xfId="0" applyFont="1" applyFill="1"/>
    <xf numFmtId="0" fontId="57" fillId="2" borderId="0" xfId="0" applyFont="1" applyFill="1"/>
    <xf numFmtId="0" fontId="60" fillId="2" borderId="4" xfId="0" applyFont="1" applyFill="1" applyBorder="1" applyAlignment="1">
      <alignment horizontal="left" vertical="center" readingOrder="1"/>
    </xf>
    <xf numFmtId="15" fontId="61" fillId="2" borderId="15" xfId="0" quotePrefix="1" applyNumberFormat="1" applyFont="1" applyFill="1" applyBorder="1" applyAlignment="1">
      <alignment horizontal="left" vertical="center" readingOrder="1"/>
    </xf>
    <xf numFmtId="0" fontId="66" fillId="2" borderId="4" xfId="0" applyFont="1" applyFill="1" applyBorder="1" applyAlignment="1">
      <alignment horizontal="left" vertical="center" readingOrder="1"/>
    </xf>
    <xf numFmtId="0" fontId="53" fillId="2" borderId="17" xfId="0" applyFont="1" applyFill="1" applyBorder="1"/>
    <xf numFmtId="0" fontId="0" fillId="2" borderId="17" xfId="0" applyFill="1" applyBorder="1"/>
    <xf numFmtId="3" fontId="62" fillId="2" borderId="0" xfId="0" applyNumberFormat="1" applyFont="1" applyFill="1" applyAlignment="1">
      <alignment horizontal="left" vertical="center" readingOrder="1"/>
    </xf>
    <xf numFmtId="3" fontId="64" fillId="2" borderId="0" xfId="0" applyNumberFormat="1" applyFont="1" applyFill="1" applyAlignment="1">
      <alignment vertical="center" readingOrder="1"/>
    </xf>
    <xf numFmtId="0" fontId="42" fillId="2" borderId="0" xfId="39" applyFill="1"/>
    <xf numFmtId="3" fontId="44" fillId="2" borderId="0" xfId="0" applyNumberFormat="1" applyFont="1" applyFill="1" applyAlignment="1">
      <alignment horizontal="left" vertical="center" wrapText="1" readingOrder="1"/>
    </xf>
    <xf numFmtId="15" fontId="62" fillId="2" borderId="0" xfId="0" quotePrefix="1" applyNumberFormat="1" applyFont="1" applyFill="1" applyAlignment="1">
      <alignment horizontal="left" vertical="center" wrapText="1" readingOrder="1"/>
    </xf>
    <xf numFmtId="3" fontId="40" fillId="2" borderId="0" xfId="0" applyNumberFormat="1" applyFont="1" applyFill="1" applyAlignment="1">
      <alignment horizontal="center" vertical="center" wrapText="1"/>
    </xf>
    <xf numFmtId="0" fontId="70" fillId="2" borderId="0" xfId="148" applyFont="1" applyFill="1" applyAlignment="1">
      <alignment horizontal="left" vertical="top"/>
    </xf>
    <xf numFmtId="0" fontId="75" fillId="2" borderId="0" xfId="148" applyFont="1" applyFill="1" applyAlignment="1">
      <alignment horizontal="left" vertical="top"/>
    </xf>
    <xf numFmtId="0" fontId="75" fillId="2" borderId="0" xfId="148" applyFont="1" applyFill="1"/>
    <xf numFmtId="0" fontId="73" fillId="3" borderId="0" xfId="148" applyFont="1" applyFill="1" applyAlignment="1">
      <alignment vertical="center"/>
    </xf>
    <xf numFmtId="0" fontId="76" fillId="3" borderId="0" xfId="148" applyFont="1" applyFill="1"/>
    <xf numFmtId="0" fontId="76" fillId="2" borderId="0" xfId="148" applyFont="1" applyFill="1"/>
    <xf numFmtId="0" fontId="72" fillId="3" borderId="0" xfId="148" applyFont="1" applyFill="1" applyAlignment="1">
      <alignment vertical="center"/>
    </xf>
    <xf numFmtId="0" fontId="75" fillId="3" borderId="0" xfId="148" applyFont="1" applyFill="1"/>
    <xf numFmtId="0" fontId="77" fillId="3" borderId="0" xfId="148" applyFont="1" applyFill="1" applyAlignment="1">
      <alignment horizontal="centerContinuous" vertical="center"/>
    </xf>
    <xf numFmtId="0" fontId="74" fillId="2" borderId="0" xfId="148" applyFont="1" applyFill="1" applyAlignment="1">
      <alignment vertical="center"/>
    </xf>
    <xf numFmtId="0" fontId="74" fillId="2" borderId="0" xfId="148" quotePrefix="1" applyFont="1" applyFill="1"/>
    <xf numFmtId="0" fontId="74" fillId="2" borderId="18" xfId="148" applyFont="1" applyFill="1" applyBorder="1" applyAlignment="1">
      <alignment vertical="center"/>
    </xf>
    <xf numFmtId="0" fontId="76" fillId="2" borderId="0" xfId="148" applyFont="1" applyFill="1" applyAlignment="1">
      <alignment vertical="center"/>
    </xf>
    <xf numFmtId="164" fontId="75" fillId="2" borderId="0" xfId="149" applyNumberFormat="1" applyFont="1" applyFill="1"/>
    <xf numFmtId="0" fontId="74" fillId="3" borderId="0" xfId="148" applyFont="1" applyFill="1"/>
    <xf numFmtId="0" fontId="77" fillId="3" borderId="0" xfId="148" applyFont="1" applyFill="1" applyAlignment="1">
      <alignment vertical="center"/>
    </xf>
    <xf numFmtId="0" fontId="74" fillId="3" borderId="0" xfId="148" applyFont="1" applyFill="1" applyAlignment="1">
      <alignment horizontal="right" vertical="center" wrapText="1"/>
    </xf>
    <xf numFmtId="0" fontId="74" fillId="3" borderId="0" xfId="148" applyFont="1" applyFill="1" applyAlignment="1">
      <alignment horizontal="right" vertical="center"/>
    </xf>
    <xf numFmtId="14" fontId="72" fillId="3" borderId="0" xfId="148" applyNumberFormat="1" applyFont="1" applyFill="1" applyAlignment="1">
      <alignment vertical="center"/>
    </xf>
    <xf numFmtId="14" fontId="72" fillId="3" borderId="0" xfId="148" quotePrefix="1" applyNumberFormat="1" applyFont="1" applyFill="1" applyAlignment="1">
      <alignment horizontal="center" vertical="center"/>
    </xf>
    <xf numFmtId="9" fontId="75" fillId="2" borderId="0" xfId="149" applyFont="1" applyFill="1"/>
    <xf numFmtId="3" fontId="74" fillId="2" borderId="0" xfId="0" applyNumberFormat="1" applyFont="1" applyFill="1" applyAlignment="1">
      <alignment vertical="center"/>
    </xf>
    <xf numFmtId="164" fontId="74" fillId="2" borderId="0" xfId="150" applyNumberFormat="1" applyFont="1" applyFill="1" applyAlignment="1">
      <alignment vertical="center"/>
    </xf>
    <xf numFmtId="0" fontId="74" fillId="2" borderId="0" xfId="0" applyFont="1" applyFill="1" applyAlignment="1">
      <alignment vertical="center"/>
    </xf>
    <xf numFmtId="3" fontId="74" fillId="2" borderId="18" xfId="150" applyNumberFormat="1" applyFont="1" applyFill="1" applyBorder="1" applyAlignment="1">
      <alignment vertical="center"/>
    </xf>
    <xf numFmtId="3" fontId="74" fillId="2" borderId="18" xfId="0" applyNumberFormat="1" applyFont="1" applyFill="1" applyBorder="1" applyAlignment="1">
      <alignment vertical="center"/>
    </xf>
    <xf numFmtId="164" fontId="74" fillId="2" borderId="0" xfId="150" applyNumberFormat="1" applyFont="1" applyFill="1" applyAlignment="1">
      <alignment horizontal="right" vertical="center"/>
    </xf>
    <xf numFmtId="0" fontId="76" fillId="2" borderId="0" xfId="0" applyFont="1" applyFill="1" applyAlignment="1">
      <alignment vertical="center"/>
    </xf>
    <xf numFmtId="164" fontId="61" fillId="2" borderId="0" xfId="150" applyNumberFormat="1" applyFont="1" applyFill="1"/>
    <xf numFmtId="3" fontId="39" fillId="2" borderId="0" xfId="0" applyNumberFormat="1" applyFont="1" applyFill="1"/>
    <xf numFmtId="165" fontId="61" fillId="2" borderId="0" xfId="0" applyNumberFormat="1" applyFont="1" applyFill="1"/>
    <xf numFmtId="14" fontId="71" fillId="2" borderId="0" xfId="148" quotePrefix="1" applyNumberFormat="1" applyFont="1" applyFill="1"/>
    <xf numFmtId="15" fontId="61" fillId="2" borderId="16" xfId="0" quotePrefix="1" applyNumberFormat="1" applyFont="1" applyFill="1" applyBorder="1" applyAlignment="1">
      <alignment horizontal="left" vertical="center" readingOrder="1"/>
    </xf>
    <xf numFmtId="15" fontId="61" fillId="2" borderId="0" xfId="0" quotePrefix="1" applyNumberFormat="1" applyFont="1" applyFill="1" applyAlignment="1">
      <alignment horizontal="left" vertical="center" readingOrder="1"/>
    </xf>
    <xf numFmtId="14" fontId="77" fillId="3" borderId="0" xfId="0" applyNumberFormat="1" applyFont="1" applyFill="1" applyAlignment="1">
      <alignment vertical="center"/>
    </xf>
    <xf numFmtId="0" fontId="62" fillId="2" borderId="10" xfId="0" applyFont="1" applyFill="1" applyBorder="1" applyAlignment="1">
      <alignment horizontal="left" vertical="center" readingOrder="1"/>
    </xf>
    <xf numFmtId="2" fontId="61" fillId="2" borderId="0" xfId="0" applyNumberFormat="1" applyFont="1" applyFill="1"/>
    <xf numFmtId="9" fontId="62" fillId="2" borderId="0" xfId="0" applyNumberFormat="1" applyFont="1" applyFill="1" applyAlignment="1">
      <alignment horizontal="center" vertical="center" wrapText="1" readingOrder="1"/>
    </xf>
    <xf numFmtId="4" fontId="62" fillId="2" borderId="0" xfId="0" applyNumberFormat="1" applyFont="1" applyFill="1" applyAlignment="1">
      <alignment horizontal="left" vertical="center" readingOrder="1"/>
    </xf>
    <xf numFmtId="0" fontId="62" fillId="2" borderId="17" xfId="0" applyFont="1" applyFill="1" applyBorder="1" applyAlignment="1">
      <alignment horizontal="left" vertical="center" wrapText="1" indent="2" readingOrder="1"/>
    </xf>
    <xf numFmtId="3" fontId="62" fillId="2" borderId="0" xfId="0" applyNumberFormat="1" applyFont="1" applyFill="1" applyAlignment="1">
      <alignment horizontal="right" vertical="center" wrapText="1" readingOrder="1"/>
    </xf>
    <xf numFmtId="3" fontId="62" fillId="2" borderId="10" xfId="0" applyNumberFormat="1" applyFont="1" applyFill="1" applyBorder="1" applyAlignment="1">
      <alignment horizontal="right" vertical="center" wrapText="1" readingOrder="1"/>
    </xf>
    <xf numFmtId="14" fontId="65" fillId="2" borderId="9" xfId="0" quotePrefix="1" applyNumberFormat="1" applyFont="1" applyFill="1" applyBorder="1" applyAlignment="1">
      <alignment horizontal="right" vertical="center" wrapText="1" readingOrder="1"/>
    </xf>
    <xf numFmtId="3" fontId="58" fillId="5" borderId="10" xfId="0" applyNumberFormat="1" applyFont="1" applyFill="1" applyBorder="1" applyAlignment="1">
      <alignment horizontal="right" vertical="center" wrapText="1" readingOrder="1"/>
    </xf>
    <xf numFmtId="0" fontId="62" fillId="2" borderId="0" xfId="0" applyFont="1" applyFill="1" applyAlignment="1">
      <alignment horizontal="right" vertical="center" wrapText="1" readingOrder="1"/>
    </xf>
    <xf numFmtId="0" fontId="65" fillId="2" borderId="9" xfId="0" applyFont="1" applyFill="1" applyBorder="1" applyAlignment="1">
      <alignment horizontal="right" vertical="center" wrapText="1" readingOrder="1"/>
    </xf>
    <xf numFmtId="166" fontId="62" fillId="2" borderId="0" xfId="0" applyNumberFormat="1" applyFont="1" applyFill="1" applyAlignment="1">
      <alignment horizontal="right" vertical="center" readingOrder="1"/>
    </xf>
    <xf numFmtId="166" fontId="62" fillId="2" borderId="10" xfId="0" applyNumberFormat="1" applyFont="1" applyFill="1" applyBorder="1" applyAlignment="1">
      <alignment horizontal="right" vertical="center" readingOrder="1"/>
    </xf>
    <xf numFmtId="166" fontId="58" fillId="5" borderId="10" xfId="0" applyNumberFormat="1" applyFont="1" applyFill="1" applyBorder="1" applyAlignment="1">
      <alignment horizontal="right" vertical="center" readingOrder="1"/>
    </xf>
    <xf numFmtId="166" fontId="62" fillId="2" borderId="12" xfId="0" applyNumberFormat="1" applyFont="1" applyFill="1" applyBorder="1" applyAlignment="1">
      <alignment horizontal="right" vertical="center" readingOrder="1"/>
    </xf>
    <xf numFmtId="3" fontId="62" fillId="2" borderId="0" xfId="0" applyNumberFormat="1" applyFont="1" applyFill="1" applyAlignment="1">
      <alignment vertical="center" wrapText="1" readingOrder="1"/>
    </xf>
    <xf numFmtId="3" fontId="62" fillId="2" borderId="10" xfId="0" applyNumberFormat="1" applyFont="1" applyFill="1" applyBorder="1" applyAlignment="1">
      <alignment vertical="center" wrapText="1" readingOrder="1"/>
    </xf>
    <xf numFmtId="3" fontId="58" fillId="5" borderId="10" xfId="0" applyNumberFormat="1" applyFont="1" applyFill="1" applyBorder="1" applyAlignment="1">
      <alignment vertical="center" wrapText="1" readingOrder="1"/>
    </xf>
    <xf numFmtId="0" fontId="62" fillId="2" borderId="0" xfId="0" applyFont="1" applyFill="1" applyAlignment="1">
      <alignment vertical="center" wrapText="1" readingOrder="1"/>
    </xf>
    <xf numFmtId="166" fontId="61" fillId="2" borderId="0" xfId="0" applyNumberFormat="1" applyFont="1" applyFill="1"/>
    <xf numFmtId="166" fontId="62" fillId="2" borderId="10" xfId="0" quotePrefix="1" applyNumberFormat="1" applyFont="1" applyFill="1" applyBorder="1" applyAlignment="1">
      <alignment horizontal="right" vertical="center" wrapText="1" readingOrder="1"/>
    </xf>
    <xf numFmtId="166" fontId="58" fillId="3" borderId="10" xfId="0" applyNumberFormat="1" applyFont="1" applyFill="1" applyBorder="1" applyAlignment="1">
      <alignment horizontal="right" vertical="center" wrapText="1" readingOrder="1"/>
    </xf>
    <xf numFmtId="1" fontId="62" fillId="2" borderId="10" xfId="0" quotePrefix="1" applyNumberFormat="1" applyFont="1" applyFill="1" applyBorder="1" applyAlignment="1">
      <alignment horizontal="right" vertical="center" wrapText="1" readingOrder="1"/>
    </xf>
    <xf numFmtId="166" fontId="62" fillId="2" borderId="17" xfId="0" quotePrefix="1" applyNumberFormat="1" applyFont="1" applyFill="1" applyBorder="1" applyAlignment="1">
      <alignment horizontal="right" vertical="center" wrapText="1" readingOrder="1"/>
    </xf>
    <xf numFmtId="3" fontId="62" fillId="2" borderId="10" xfId="0" quotePrefix="1" applyNumberFormat="1" applyFont="1" applyFill="1" applyBorder="1" applyAlignment="1">
      <alignment horizontal="right" vertical="center" wrapText="1" readingOrder="1"/>
    </xf>
    <xf numFmtId="3" fontId="58" fillId="3" borderId="10" xfId="0" applyNumberFormat="1" applyFont="1" applyFill="1" applyBorder="1" applyAlignment="1">
      <alignment horizontal="right" vertical="center" wrapText="1" readingOrder="1"/>
    </xf>
    <xf numFmtId="0" fontId="63" fillId="2" borderId="0" xfId="0" applyFont="1" applyFill="1" applyAlignment="1">
      <alignment horizontal="right" vertical="center" wrapText="1"/>
    </xf>
    <xf numFmtId="0" fontId="62" fillId="2" borderId="10" xfId="0" applyFont="1" applyFill="1" applyBorder="1" applyAlignment="1">
      <alignment horizontal="right" vertical="center" wrapText="1" readingOrder="1"/>
    </xf>
    <xf numFmtId="164" fontId="62" fillId="2" borderId="10" xfId="0" applyNumberFormat="1" applyFont="1" applyFill="1" applyBorder="1" applyAlignment="1">
      <alignment horizontal="right" vertical="center" wrapText="1" readingOrder="1"/>
    </xf>
    <xf numFmtId="4" fontId="62" fillId="2" borderId="10" xfId="0" applyNumberFormat="1" applyFont="1" applyFill="1" applyBorder="1" applyAlignment="1">
      <alignment horizontal="right" vertical="center" wrapText="1" readingOrder="1"/>
    </xf>
    <xf numFmtId="9" fontId="62" fillId="2" borderId="10" xfId="0" applyNumberFormat="1" applyFont="1" applyFill="1" applyBorder="1" applyAlignment="1">
      <alignment horizontal="right" vertical="center" wrapText="1" readingOrder="1"/>
    </xf>
    <xf numFmtId="2" fontId="62" fillId="2" borderId="10" xfId="0" applyNumberFormat="1" applyFont="1" applyFill="1" applyBorder="1" applyAlignment="1">
      <alignment horizontal="right" vertical="center" wrapText="1" readingOrder="1"/>
    </xf>
    <xf numFmtId="49" fontId="67" fillId="2" borderId="9" xfId="0" quotePrefix="1" applyNumberFormat="1" applyFont="1" applyFill="1" applyBorder="1" applyAlignment="1">
      <alignment horizontal="right" vertical="center" wrapText="1" readingOrder="1"/>
    </xf>
    <xf numFmtId="166" fontId="55" fillId="2" borderId="11" xfId="0" applyNumberFormat="1" applyFont="1" applyFill="1" applyBorder="1" applyAlignment="1">
      <alignment horizontal="right" vertical="center" wrapText="1" readingOrder="1"/>
    </xf>
    <xf numFmtId="166" fontId="55" fillId="2" borderId="10" xfId="0" applyNumberFormat="1" applyFont="1" applyFill="1" applyBorder="1" applyAlignment="1">
      <alignment horizontal="right" vertical="center" wrapText="1" readingOrder="1"/>
    </xf>
    <xf numFmtId="166" fontId="55" fillId="2" borderId="0" xfId="0" applyNumberFormat="1" applyFont="1" applyFill="1" applyAlignment="1">
      <alignment horizontal="right" vertical="center" wrapText="1" readingOrder="1"/>
    </xf>
    <xf numFmtId="166" fontId="54" fillId="5" borderId="10" xfId="0" applyNumberFormat="1" applyFont="1" applyFill="1" applyBorder="1" applyAlignment="1">
      <alignment horizontal="right" vertical="center" wrapText="1" readingOrder="1"/>
    </xf>
    <xf numFmtId="166" fontId="56" fillId="2" borderId="0" xfId="0" applyNumberFormat="1" applyFont="1" applyFill="1" applyAlignment="1">
      <alignment horizontal="right" vertical="center" wrapText="1"/>
    </xf>
    <xf numFmtId="166" fontId="59" fillId="2" borderId="0" xfId="39" applyNumberFormat="1" applyFont="1" applyFill="1" applyBorder="1" applyAlignment="1">
      <alignment horizontal="left" vertical="center" readingOrder="1"/>
    </xf>
    <xf numFmtId="3" fontId="74" fillId="2" borderId="0" xfId="151" applyNumberFormat="1" applyFont="1" applyFill="1" applyAlignment="1">
      <alignment vertical="center"/>
    </xf>
    <xf numFmtId="164" fontId="74" fillId="2" borderId="0" xfId="149" applyNumberFormat="1" applyFont="1" applyFill="1" applyAlignment="1">
      <alignment vertical="center"/>
    </xf>
    <xf numFmtId="164" fontId="74" fillId="2" borderId="0" xfId="151" applyNumberFormat="1" applyFont="1" applyFill="1" applyAlignment="1">
      <alignment vertical="center"/>
    </xf>
    <xf numFmtId="0" fontId="79" fillId="2" borderId="20" xfId="0" applyFont="1" applyFill="1" applyBorder="1" applyAlignment="1">
      <alignment horizontal="left" vertical="center" readingOrder="1"/>
    </xf>
    <xf numFmtId="0" fontId="79" fillId="2" borderId="0" xfId="0" applyFont="1" applyFill="1" applyAlignment="1">
      <alignment horizontal="left" vertical="center" readingOrder="1"/>
    </xf>
    <xf numFmtId="0" fontId="80" fillId="2" borderId="0" xfId="0" applyFont="1" applyFill="1"/>
    <xf numFmtId="0" fontId="79" fillId="2" borderId="19" xfId="0" applyFont="1" applyFill="1" applyBorder="1" applyAlignment="1">
      <alignment horizontal="left" vertical="center" readingOrder="1"/>
    </xf>
    <xf numFmtId="166" fontId="0" fillId="2" borderId="0" xfId="0" applyNumberFormat="1" applyFill="1"/>
    <xf numFmtId="4" fontId="61" fillId="2" borderId="0" xfId="0" applyNumberFormat="1" applyFont="1" applyFill="1"/>
    <xf numFmtId="3" fontId="74" fillId="2" borderId="0" xfId="148" applyNumberFormat="1" applyFont="1" applyFill="1" applyAlignment="1">
      <alignment vertical="center"/>
    </xf>
    <xf numFmtId="164" fontId="74" fillId="2" borderId="0" xfId="0" applyNumberFormat="1" applyFont="1" applyFill="1" applyAlignment="1">
      <alignment vertical="center"/>
    </xf>
    <xf numFmtId="0" fontId="61" fillId="6" borderId="0" xfId="0" applyFont="1" applyFill="1" applyAlignment="1">
      <alignment horizontal="left" vertical="center" wrapText="1" readingOrder="1"/>
    </xf>
    <xf numFmtId="0" fontId="59" fillId="4" borderId="13" xfId="39" applyFont="1" applyFill="1" applyBorder="1" applyAlignment="1">
      <alignment horizontal="left" vertical="center" readingOrder="1"/>
    </xf>
    <xf numFmtId="0" fontId="59" fillId="4" borderId="14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top" wrapText="1"/>
    </xf>
    <xf numFmtId="0" fontId="61" fillId="2" borderId="0" xfId="0" applyFont="1" applyFill="1" applyAlignment="1">
      <alignment horizontal="justify" vertical="top" wrapText="1"/>
    </xf>
    <xf numFmtId="0" fontId="61" fillId="0" borderId="0" xfId="0" applyFont="1" applyAlignment="1">
      <alignment horizontal="justify" vertical="top" wrapText="1"/>
    </xf>
    <xf numFmtId="0" fontId="74" fillId="2" borderId="0" xfId="148" applyFont="1" applyFill="1" applyAlignment="1">
      <alignment horizontal="left" vertical="center" wrapText="1"/>
    </xf>
    <xf numFmtId="3" fontId="74" fillId="2" borderId="0" xfId="0" applyNumberFormat="1" applyFont="1" applyFill="1" applyAlignment="1">
      <alignment horizontal="right" vertical="center" wrapText="1"/>
    </xf>
    <xf numFmtId="0" fontId="65" fillId="2" borderId="0" xfId="0" applyFont="1" applyFill="1" applyAlignment="1">
      <alignment horizontal="right" vertical="center" wrapText="1" readingOrder="1"/>
    </xf>
    <xf numFmtId="0" fontId="65" fillId="2" borderId="9" xfId="0" applyFont="1" applyFill="1" applyBorder="1" applyAlignment="1">
      <alignment horizontal="right" vertical="center" wrapText="1" readingOrder="1"/>
    </xf>
  </cellXfs>
  <cellStyles count="15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24" xfId="151" xr:uid="{84F5E0E5-0C77-4380-9D95-D416239787B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37" xfId="148" xr:uid="{ABF050B7-7903-4CC6-8C72-0FD57AFD6D96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 cent 2" xfId="149" xr:uid="{7DE58318-B418-4EDC-BD10-A4B3F5BA3718}"/>
    <cellStyle name="Percent" xfId="150" builtinId="5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1581150</xdr:colOff>
          <xdr:row>38</xdr:row>
          <xdr:rowOff>38100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571784</xdr:colOff>
      <xdr:row>0</xdr:row>
      <xdr:rowOff>525145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6595" y="0"/>
          <a:ext cx="53236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38250"/>
          <a:ext cx="3084195" cy="230505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770.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146050</xdr:colOff>
      <xdr:row>48</xdr:row>
      <xdr:rowOff>76200</xdr:rowOff>
    </xdr:from>
    <xdr:to>
      <xdr:col>11</xdr:col>
      <xdr:colOff>484957</xdr:colOff>
      <xdr:row>66</xdr:row>
      <xdr:rowOff>106711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770B68-93DD-5BEC-CE01-A703B1F58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7400" y="8959850"/>
          <a:ext cx="4904557" cy="323091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95250</xdr:rowOff>
    </xdr:from>
    <xdr:to>
      <xdr:col>7</xdr:col>
      <xdr:colOff>49330</xdr:colOff>
      <xdr:row>67</xdr:row>
      <xdr:rowOff>44474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11CC5D2-7290-2D5E-C22D-7277CCDC0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67900"/>
          <a:ext cx="3167180" cy="2438424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</xdr:colOff>
      <xdr:row>27</xdr:row>
      <xdr:rowOff>44450</xdr:rowOff>
    </xdr:from>
    <xdr:to>
      <xdr:col>7</xdr:col>
      <xdr:colOff>1852631</xdr:colOff>
      <xdr:row>46</xdr:row>
      <xdr:rowOff>77272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F25274-9D40-74B6-8D93-12671371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50" y="5194300"/>
          <a:ext cx="4887931" cy="3411022"/>
        </a:xfrm>
        <a:prstGeom prst="rect">
          <a:avLst/>
        </a:prstGeom>
      </xdr:spPr>
    </xdr:pic>
    <xdr:clientData/>
  </xdr:twoCellAnchor>
  <xdr:twoCellAnchor editAs="oneCell">
    <xdr:from>
      <xdr:col>7</xdr:col>
      <xdr:colOff>622300</xdr:colOff>
      <xdr:row>28</xdr:row>
      <xdr:rowOff>158750</xdr:rowOff>
    </xdr:from>
    <xdr:to>
      <xdr:col>10</xdr:col>
      <xdr:colOff>506306</xdr:colOff>
      <xdr:row>46</xdr:row>
      <xdr:rowOff>28547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0D6D3C3-0727-5886-3110-BED49BFD2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650" y="5486400"/>
          <a:ext cx="3865456" cy="30701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83</xdr:row>
      <xdr:rowOff>164844</xdr:rowOff>
    </xdr:from>
    <xdr:to>
      <xdr:col>20</xdr:col>
      <xdr:colOff>629669</xdr:colOff>
      <xdr:row>125</xdr:row>
      <xdr:rowOff>38523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</xdr:row>
      <xdr:rowOff>0</xdr:rowOff>
    </xdr:from>
    <xdr:to>
      <xdr:col>21</xdr:col>
      <xdr:colOff>894930</xdr:colOff>
      <xdr:row>172</xdr:row>
      <xdr:rowOff>160175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11</xdr:col>
      <xdr:colOff>789229</xdr:colOff>
      <xdr:row>127</xdr:row>
      <xdr:rowOff>179580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zoomScale="90" zoomScaleNormal="90" workbookViewId="0">
      <selection activeCell="N2" sqref="N2"/>
    </sheetView>
  </sheetViews>
  <sheetFormatPr defaultColWidth="8.69140625" defaultRowHeight="15.5" x14ac:dyDescent="0.35"/>
  <cols>
    <col min="1" max="1" width="10.23046875" style="1" customWidth="1"/>
    <col min="2" max="3" width="8.69140625" style="1" customWidth="1"/>
    <col min="4" max="4" width="4.23046875" style="1" customWidth="1"/>
    <col min="5" max="5" width="5.69140625" style="1" customWidth="1"/>
    <col min="6" max="6" width="10.23046875" style="1" customWidth="1"/>
    <col min="7" max="7" width="7.4609375" style="1" customWidth="1"/>
    <col min="8" max="8" width="5.4609375" style="1" customWidth="1"/>
    <col min="9" max="10" width="7.69140625" style="1" customWidth="1"/>
    <col min="11" max="11" width="5.07421875" style="1" customWidth="1"/>
    <col min="12" max="12" width="20.53515625" style="1" customWidth="1"/>
    <col min="13" max="13" width="43.4609375" style="1" customWidth="1"/>
    <col min="14" max="14" width="53.69140625" style="1" customWidth="1"/>
    <col min="15" max="15" width="22.69140625" style="1" customWidth="1"/>
    <col min="16" max="16" width="14.4609375" style="1" customWidth="1"/>
    <col min="17" max="16384" width="8.69140625" style="1"/>
  </cols>
  <sheetData>
    <row r="11" spans="3:12" ht="16" thickBot="1" x14ac:dyDescent="0.4">
      <c r="C11" s="80"/>
      <c r="D11" s="80"/>
      <c r="E11" s="80"/>
      <c r="F11" s="80"/>
      <c r="G11" s="80"/>
      <c r="H11" s="80"/>
      <c r="I11" s="80"/>
      <c r="J11" s="80"/>
      <c r="K11" s="80"/>
      <c r="L11" s="80"/>
    </row>
    <row r="13" spans="3:12" ht="35" x14ac:dyDescent="0.7">
      <c r="E13" s="81" t="s">
        <v>23</v>
      </c>
    </row>
    <row r="14" spans="3:12" ht="20" x14ac:dyDescent="0.4">
      <c r="E14" s="82" t="s">
        <v>93</v>
      </c>
    </row>
    <row r="15" spans="3:12" ht="16" thickBot="1" x14ac:dyDescent="0.4">
      <c r="C15" s="80"/>
      <c r="D15" s="80"/>
      <c r="E15" s="80"/>
      <c r="F15" s="80"/>
      <c r="G15" s="80"/>
      <c r="H15" s="80"/>
      <c r="I15" s="80"/>
      <c r="J15" s="80"/>
      <c r="K15" s="80"/>
      <c r="L15" s="80"/>
    </row>
    <row r="17" spans="8:16" ht="27.5" x14ac:dyDescent="0.55000000000000004">
      <c r="H17" s="83"/>
    </row>
    <row r="22" spans="8:16" ht="16.5" customHeight="1" x14ac:dyDescent="0.55000000000000004">
      <c r="I22" s="83"/>
      <c r="J22" s="83"/>
      <c r="K22" s="7"/>
      <c r="L22" s="7"/>
      <c r="M22" s="7"/>
      <c r="N22" s="7"/>
      <c r="O22" s="7"/>
      <c r="P22" s="7"/>
    </row>
    <row r="23" spans="8:16" ht="32.25" customHeight="1" x14ac:dyDescent="0.35"/>
    <row r="27" spans="8:16" ht="18" customHeight="1" x14ac:dyDescent="0.35"/>
    <row r="28" spans="8:16" ht="6.75" customHeight="1" x14ac:dyDescent="0.35"/>
    <row r="29" spans="8:16" ht="12" customHeight="1" x14ac:dyDescent="0.35"/>
    <row r="31" spans="8:16" ht="15" customHeight="1" x14ac:dyDescent="0.35"/>
    <row r="32" spans="8:16" ht="65.25" customHeight="1" x14ac:dyDescent="0.35"/>
    <row r="33" spans="3:15" ht="121.5" customHeight="1" x14ac:dyDescent="0.35"/>
    <row r="34" spans="3:15" ht="16.5" customHeight="1" x14ac:dyDescent="0.35"/>
    <row r="35" spans="3:15" x14ac:dyDescent="0.35">
      <c r="C35" s="6"/>
      <c r="D35" s="6"/>
      <c r="E35" s="6"/>
      <c r="F35" s="6"/>
      <c r="G35" s="6"/>
      <c r="H35" s="6"/>
      <c r="I35" s="8"/>
      <c r="J35" s="8"/>
      <c r="K35" s="6"/>
      <c r="L35" s="9"/>
    </row>
    <row r="36" spans="3:15" ht="14.25" customHeight="1" x14ac:dyDescent="0.35"/>
    <row r="37" spans="3:15" ht="17.25" customHeight="1" x14ac:dyDescent="0.35"/>
    <row r="47" spans="3:15" x14ac:dyDescent="0.35">
      <c r="C47" s="6"/>
      <c r="D47" s="6"/>
      <c r="E47" s="6"/>
      <c r="F47" s="6"/>
      <c r="G47" s="6"/>
      <c r="H47" s="6"/>
      <c r="I47" s="8"/>
      <c r="J47" s="8"/>
      <c r="K47" s="6"/>
      <c r="L47" s="9"/>
      <c r="M47" s="9"/>
      <c r="N47" s="9"/>
      <c r="O47" s="9"/>
    </row>
    <row r="49" spans="3:16" x14ac:dyDescent="0.35">
      <c r="C49" s="6"/>
      <c r="D49" s="6"/>
      <c r="E49" s="6"/>
      <c r="F49" s="6"/>
      <c r="G49" s="6"/>
      <c r="H49" s="6"/>
      <c r="I49" s="8"/>
      <c r="J49" s="8"/>
      <c r="K49" s="6"/>
      <c r="L49" s="9"/>
      <c r="M49" s="9"/>
      <c r="N49" s="9"/>
      <c r="O49" s="9"/>
    </row>
    <row r="52" spans="3:16" ht="18.75" customHeight="1" x14ac:dyDescent="0.35"/>
    <row r="53" spans="3:16" x14ac:dyDescent="0.35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.Document.DC" shapeId="105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1581150</xdr:colOff>
                <xdr:row>38</xdr:row>
                <xdr:rowOff>38100</xdr:rowOff>
              </to>
            </anchor>
          </objectPr>
        </oleObject>
      </mc:Choice>
      <mc:Fallback>
        <oleObject progId="Acrobat.Document.DC" shapeId="105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O26"/>
  <sheetViews>
    <sheetView zoomScaleNormal="100" zoomScaleSheetLayoutView="100" zoomScalePageLayoutView="165" workbookViewId="0"/>
  </sheetViews>
  <sheetFormatPr defaultColWidth="11.53515625" defaultRowHeight="15.5" x14ac:dyDescent="0.35"/>
  <cols>
    <col min="1" max="1" width="34.69140625" style="19" customWidth="1"/>
    <col min="2" max="6" width="8.69140625" style="19" customWidth="1"/>
    <col min="7" max="7" width="4.23046875" style="19" customWidth="1"/>
    <col min="8" max="10" width="11.53515625" style="19"/>
    <col min="11" max="11" width="17.69140625" style="19" customWidth="1"/>
    <col min="12" max="16384" width="11.53515625" style="19"/>
  </cols>
  <sheetData>
    <row r="1" spans="1:15" ht="24" customHeight="1" x14ac:dyDescent="0.35">
      <c r="A1" s="38" t="s">
        <v>15</v>
      </c>
      <c r="B1" s="38"/>
      <c r="C1" s="38"/>
    </row>
    <row r="2" spans="1:15" ht="24" customHeight="1" thickBot="1" x14ac:dyDescent="0.4">
      <c r="A2" s="39" t="s">
        <v>5</v>
      </c>
      <c r="B2" s="141">
        <v>2025</v>
      </c>
      <c r="C2" s="141">
        <v>2024</v>
      </c>
      <c r="D2" s="141">
        <v>2023</v>
      </c>
      <c r="E2" s="141">
        <v>2022</v>
      </c>
      <c r="F2" s="141">
        <v>2021</v>
      </c>
    </row>
    <row r="3" spans="1:15" ht="24" customHeight="1" x14ac:dyDescent="0.35">
      <c r="A3" s="40" t="s">
        <v>16</v>
      </c>
      <c r="B3" s="159">
        <v>0.11600000000000001</v>
      </c>
      <c r="C3" s="159">
        <v>0.121</v>
      </c>
      <c r="D3" s="159">
        <v>0.11600000000000001</v>
      </c>
      <c r="E3" s="159">
        <v>6.3E-2</v>
      </c>
      <c r="F3" s="159">
        <v>0.108</v>
      </c>
      <c r="O3" s="22"/>
    </row>
    <row r="4" spans="1:15" ht="24" customHeight="1" x14ac:dyDescent="0.35">
      <c r="A4" s="40" t="s">
        <v>95</v>
      </c>
      <c r="B4" s="159">
        <v>0.34300000000000003</v>
      </c>
      <c r="C4" s="159">
        <v>0.32400000000000001</v>
      </c>
      <c r="D4" s="159">
        <v>0.33700000000000002</v>
      </c>
      <c r="E4" s="159">
        <v>0.46800000000000003</v>
      </c>
      <c r="F4" s="159">
        <v>0.432</v>
      </c>
      <c r="O4" s="22"/>
    </row>
    <row r="5" spans="1:15" ht="24" customHeight="1" x14ac:dyDescent="0.35">
      <c r="A5" s="40" t="s">
        <v>167</v>
      </c>
      <c r="B5" s="159">
        <v>0.92700000000000005</v>
      </c>
      <c r="C5" s="151"/>
      <c r="D5" s="151"/>
      <c r="E5" s="151"/>
      <c r="F5" s="151"/>
      <c r="O5" s="22"/>
    </row>
    <row r="6" spans="1:15" ht="24" customHeight="1" x14ac:dyDescent="0.35">
      <c r="A6" s="40" t="s">
        <v>104</v>
      </c>
      <c r="B6" s="159">
        <v>1.2999999999999999E-2</v>
      </c>
      <c r="C6" s="159">
        <v>1.2999999999999999E-2</v>
      </c>
      <c r="D6" s="159">
        <v>1.4E-2</v>
      </c>
      <c r="E6" s="159">
        <v>1.4E-2</v>
      </c>
      <c r="F6" s="159">
        <v>1.4E-2</v>
      </c>
      <c r="O6" s="22"/>
    </row>
    <row r="7" spans="1:15" ht="24" customHeight="1" x14ac:dyDescent="0.35">
      <c r="A7" s="40" t="s">
        <v>74</v>
      </c>
      <c r="B7" s="159">
        <v>1.7000000000000001E-2</v>
      </c>
      <c r="C7" s="159">
        <v>1.7999999999999999E-2</v>
      </c>
      <c r="D7" s="159">
        <v>1.7000000000000001E-2</v>
      </c>
      <c r="E7" s="159">
        <v>0.01</v>
      </c>
      <c r="F7" s="159">
        <v>1.7000000000000001E-2</v>
      </c>
      <c r="O7" s="22"/>
    </row>
    <row r="8" spans="1:15" ht="24" customHeight="1" x14ac:dyDescent="0.35">
      <c r="A8" s="40" t="s">
        <v>96</v>
      </c>
      <c r="B8" s="159">
        <v>2.7E-2</v>
      </c>
      <c r="C8" s="159">
        <v>2.7E-2</v>
      </c>
      <c r="D8" s="159">
        <v>0.03</v>
      </c>
      <c r="E8" s="159">
        <v>2.7E-2</v>
      </c>
      <c r="F8" s="159">
        <v>2.3E-2</v>
      </c>
    </row>
    <row r="9" spans="1:15" ht="24" customHeight="1" x14ac:dyDescent="0.35">
      <c r="A9" s="40" t="s">
        <v>18</v>
      </c>
      <c r="B9" s="162">
        <v>1.61</v>
      </c>
      <c r="C9" s="162">
        <v>1.59</v>
      </c>
      <c r="D9" s="162">
        <v>1.4</v>
      </c>
      <c r="E9" s="162">
        <v>0.72</v>
      </c>
      <c r="F9" s="162">
        <v>1.22</v>
      </c>
    </row>
    <row r="10" spans="1:15" ht="24" customHeight="1" x14ac:dyDescent="0.35">
      <c r="A10" s="40" t="s">
        <v>76</v>
      </c>
      <c r="B10" s="159">
        <v>0.248</v>
      </c>
      <c r="C10" s="159">
        <v>0.24299999999999999</v>
      </c>
      <c r="D10" s="159">
        <v>0.23599999999999999</v>
      </c>
      <c r="E10" s="159">
        <v>0.247</v>
      </c>
      <c r="F10" s="159">
        <v>0.26600000000000001</v>
      </c>
    </row>
    <row r="11" spans="1:15" ht="24" customHeight="1" x14ac:dyDescent="0.35">
      <c r="A11" s="40" t="s">
        <v>88</v>
      </c>
      <c r="B11" s="159">
        <v>0.21199999999999999</v>
      </c>
      <c r="C11" s="159">
        <v>0.215</v>
      </c>
      <c r="D11" s="159">
        <v>0.22</v>
      </c>
      <c r="E11" s="159">
        <v>0.22900000000000001</v>
      </c>
      <c r="F11" s="159">
        <v>0.248</v>
      </c>
    </row>
    <row r="12" spans="1:15" ht="24" customHeight="1" x14ac:dyDescent="0.35">
      <c r="A12" s="40" t="s">
        <v>164</v>
      </c>
      <c r="B12" s="162">
        <v>1.39</v>
      </c>
      <c r="C12" s="159"/>
      <c r="D12" s="159"/>
      <c r="E12" s="159"/>
      <c r="F12" s="159"/>
    </row>
    <row r="13" spans="1:15" ht="24" customHeight="1" x14ac:dyDescent="0.35">
      <c r="A13" s="40" t="s">
        <v>152</v>
      </c>
      <c r="B13" s="159">
        <v>0.13600000000000001</v>
      </c>
      <c r="C13" s="159">
        <v>0.13200000000000001</v>
      </c>
      <c r="D13" s="159">
        <v>0.13600000000000001</v>
      </c>
      <c r="E13" s="159">
        <v>0.14399999999999999</v>
      </c>
      <c r="F13" s="159">
        <v>0.14899999999999999</v>
      </c>
    </row>
    <row r="14" spans="1:15" ht="24" customHeight="1" x14ac:dyDescent="0.35">
      <c r="A14" s="40" t="s">
        <v>143</v>
      </c>
      <c r="B14" s="159">
        <v>0.40500000000000003</v>
      </c>
      <c r="C14" s="159">
        <v>0.38200000000000001</v>
      </c>
      <c r="D14" s="159">
        <v>0.379</v>
      </c>
      <c r="E14" s="159">
        <v>0.40400000000000003</v>
      </c>
      <c r="F14" s="151"/>
    </row>
    <row r="15" spans="1:15" ht="24" customHeight="1" x14ac:dyDescent="0.35">
      <c r="A15" s="40" t="s">
        <v>144</v>
      </c>
      <c r="B15" s="159">
        <v>0.27600000000000002</v>
      </c>
      <c r="C15" s="159">
        <v>0.255</v>
      </c>
      <c r="D15" s="159">
        <v>0.23599999999999999</v>
      </c>
      <c r="E15" s="151"/>
      <c r="F15" s="151"/>
    </row>
    <row r="16" spans="1:15" ht="24" customHeight="1" x14ac:dyDescent="0.35">
      <c r="A16" s="40" t="s">
        <v>115</v>
      </c>
      <c r="B16" s="159">
        <v>1.508</v>
      </c>
      <c r="C16" s="159">
        <v>1.4710000000000001</v>
      </c>
      <c r="D16" s="159">
        <v>1.5549999999999999</v>
      </c>
      <c r="E16" s="159">
        <v>1.5960000000000001</v>
      </c>
      <c r="F16" s="159">
        <v>1.5409999999999999</v>
      </c>
    </row>
    <row r="17" spans="1:6" ht="24" customHeight="1" x14ac:dyDescent="0.35">
      <c r="A17" s="40" t="s">
        <v>153</v>
      </c>
      <c r="B17" s="159">
        <v>0.53700000000000003</v>
      </c>
      <c r="C17" s="159">
        <v>0.56299999999999994</v>
      </c>
      <c r="D17" s="159">
        <v>0.53500000000000003</v>
      </c>
      <c r="E17" s="159">
        <v>0.54200000000000004</v>
      </c>
      <c r="F17" s="159">
        <v>0.52</v>
      </c>
    </row>
    <row r="18" spans="1:6" ht="24" customHeight="1" x14ac:dyDescent="0.35">
      <c r="A18" s="40" t="s">
        <v>68</v>
      </c>
      <c r="B18" s="161">
        <v>1.8</v>
      </c>
      <c r="C18" s="161">
        <v>1.64</v>
      </c>
      <c r="D18" s="161">
        <v>1.81</v>
      </c>
      <c r="E18" s="161">
        <v>1.34</v>
      </c>
      <c r="F18" s="161">
        <v>1.79</v>
      </c>
    </row>
    <row r="19" spans="1:6" ht="24" customHeight="1" x14ac:dyDescent="0.35">
      <c r="A19" s="40" t="s">
        <v>17</v>
      </c>
      <c r="B19" s="161">
        <v>1.63</v>
      </c>
      <c r="C19" s="161">
        <v>1.43</v>
      </c>
      <c r="D19" s="161">
        <v>1.45</v>
      </c>
      <c r="E19" s="161">
        <v>1.32</v>
      </c>
      <c r="F19" s="161">
        <v>1.42</v>
      </c>
    </row>
    <row r="20" spans="1:6" ht="24" customHeight="1" x14ac:dyDescent="0.35">
      <c r="A20" s="40" t="s">
        <v>154</v>
      </c>
      <c r="B20" s="137">
        <v>917</v>
      </c>
      <c r="C20" s="137">
        <v>811</v>
      </c>
      <c r="D20" s="137">
        <v>849</v>
      </c>
      <c r="E20" s="137">
        <v>843</v>
      </c>
      <c r="F20" s="137">
        <v>890</v>
      </c>
    </row>
    <row r="21" spans="1:6" ht="24" customHeight="1" x14ac:dyDescent="0.35">
      <c r="A21" s="40" t="s">
        <v>98</v>
      </c>
      <c r="B21" s="137">
        <v>930</v>
      </c>
      <c r="C21" s="137">
        <v>822</v>
      </c>
      <c r="D21" s="137">
        <v>817</v>
      </c>
      <c r="E21" s="137">
        <v>813</v>
      </c>
      <c r="F21" s="137">
        <v>816</v>
      </c>
    </row>
    <row r="22" spans="1:6" ht="24" customHeight="1" x14ac:dyDescent="0.35">
      <c r="A22" s="40" t="s">
        <v>19</v>
      </c>
      <c r="B22" s="162">
        <v>0.8</v>
      </c>
      <c r="C22" s="162">
        <v>0.7</v>
      </c>
      <c r="D22" s="162">
        <v>0.36</v>
      </c>
      <c r="E22" s="162">
        <v>0.61</v>
      </c>
      <c r="F22" s="162">
        <v>0.19</v>
      </c>
    </row>
    <row r="23" spans="1:6" ht="9" customHeight="1" x14ac:dyDescent="0.35"/>
    <row r="24" spans="1:6" x14ac:dyDescent="0.35">
      <c r="A24" s="24"/>
      <c r="B24" s="24"/>
      <c r="C24" s="24"/>
    </row>
    <row r="25" spans="1:6" ht="9" customHeight="1" thickBot="1" x14ac:dyDescent="0.4"/>
    <row r="26" spans="1:6" ht="24" customHeight="1" thickBot="1" x14ac:dyDescent="0.4">
      <c r="A26" s="16" t="s">
        <v>3</v>
      </c>
      <c r="B26" s="21"/>
      <c r="C26" s="21"/>
    </row>
  </sheetData>
  <hyperlinks>
    <hyperlink ref="A26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31"/>
  <sheetViews>
    <sheetView zoomScaleNormal="100" zoomScaleSheetLayoutView="100" zoomScalePageLayoutView="165" workbookViewId="0"/>
  </sheetViews>
  <sheetFormatPr defaultColWidth="11.53515625" defaultRowHeight="15.5" x14ac:dyDescent="0.35"/>
  <cols>
    <col min="1" max="1" width="31.07421875" style="19" customWidth="1"/>
    <col min="2" max="4" width="9.07421875" style="19" customWidth="1"/>
    <col min="5" max="5" width="9.4609375" style="19" customWidth="1"/>
    <col min="6" max="10" width="8.07421875" style="19" customWidth="1"/>
    <col min="11" max="16384" width="11.53515625" style="19"/>
  </cols>
  <sheetData>
    <row r="1" spans="1:21" ht="24" customHeight="1" x14ac:dyDescent="0.35">
      <c r="A1" s="38" t="s">
        <v>15</v>
      </c>
      <c r="B1" s="38"/>
      <c r="C1" s="38"/>
      <c r="D1" s="38"/>
      <c r="J1" s="38"/>
    </row>
    <row r="2" spans="1:21" ht="24" customHeight="1" thickBot="1" x14ac:dyDescent="0.4">
      <c r="A2" s="39" t="s">
        <v>5</v>
      </c>
      <c r="B2" s="141" t="s">
        <v>185</v>
      </c>
      <c r="C2" s="141" t="s">
        <v>183</v>
      </c>
      <c r="D2" s="141" t="s">
        <v>175</v>
      </c>
      <c r="E2" s="141" t="s">
        <v>172</v>
      </c>
      <c r="F2" s="141" t="s">
        <v>169</v>
      </c>
      <c r="G2" s="141" t="s">
        <v>161</v>
      </c>
      <c r="H2" s="141" t="s">
        <v>148</v>
      </c>
      <c r="I2" s="141" t="s">
        <v>142</v>
      </c>
      <c r="J2" s="141" t="s">
        <v>141</v>
      </c>
    </row>
    <row r="3" spans="1:21" ht="24" customHeight="1" x14ac:dyDescent="0.35">
      <c r="A3" s="40" t="s">
        <v>16</v>
      </c>
      <c r="B3" s="159">
        <v>0.13500000000000001</v>
      </c>
      <c r="C3" s="159">
        <v>0.13400000000000001</v>
      </c>
      <c r="D3" s="159">
        <v>0.10100000000000001</v>
      </c>
      <c r="E3" s="159">
        <v>0.13500000000000001</v>
      </c>
      <c r="F3" s="159">
        <v>0.13</v>
      </c>
      <c r="G3" s="159">
        <v>0.1</v>
      </c>
      <c r="H3" s="159">
        <v>0.13300000000000001</v>
      </c>
      <c r="I3" s="159">
        <v>0.14000000000000001</v>
      </c>
      <c r="J3" s="159">
        <v>0.11700000000000001</v>
      </c>
      <c r="M3" s="90"/>
      <c r="O3" s="90"/>
      <c r="P3" s="90"/>
      <c r="Q3" s="90"/>
      <c r="R3" s="90"/>
      <c r="S3" s="90"/>
      <c r="T3" s="90"/>
      <c r="U3" s="90"/>
    </row>
    <row r="4" spans="1:21" ht="24" customHeight="1" x14ac:dyDescent="0.35">
      <c r="A4" s="40" t="s">
        <v>95</v>
      </c>
      <c r="B4" s="159">
        <v>0.32400000000000001</v>
      </c>
      <c r="C4" s="159">
        <v>0.30599999999999999</v>
      </c>
      <c r="D4" s="159">
        <v>0.42246176618961218</v>
      </c>
      <c r="E4" s="159">
        <v>0.28499999999999998</v>
      </c>
      <c r="F4" s="159">
        <v>0.33300000000000002</v>
      </c>
      <c r="G4" s="159">
        <v>0.38700000000000001</v>
      </c>
      <c r="H4" s="159">
        <v>0.32800000000000001</v>
      </c>
      <c r="I4" s="159">
        <v>0.307</v>
      </c>
      <c r="J4" s="159">
        <v>0.32500000000000001</v>
      </c>
      <c r="M4" s="90"/>
      <c r="O4" s="90"/>
      <c r="P4" s="90"/>
      <c r="Q4" s="90"/>
      <c r="R4" s="90"/>
      <c r="S4" s="90"/>
      <c r="T4" s="90"/>
      <c r="U4" s="90"/>
    </row>
    <row r="5" spans="1:21" ht="24" customHeight="1" x14ac:dyDescent="0.35">
      <c r="A5" s="40" t="s">
        <v>167</v>
      </c>
      <c r="B5" s="159">
        <v>0.86199999999999999</v>
      </c>
      <c r="C5" s="159">
        <v>0.93700000000000006</v>
      </c>
      <c r="D5" s="159">
        <v>1.0289999999999999</v>
      </c>
      <c r="E5" s="159">
        <v>0.90600000000000003</v>
      </c>
      <c r="F5" s="159">
        <v>0.879</v>
      </c>
      <c r="G5" s="159">
        <v>0.84799999999999998</v>
      </c>
      <c r="H5" s="159"/>
      <c r="I5" s="159"/>
      <c r="J5" s="159"/>
      <c r="M5" s="90"/>
      <c r="O5" s="90"/>
      <c r="P5" s="90"/>
      <c r="Q5" s="90"/>
      <c r="R5" s="90"/>
      <c r="S5" s="90"/>
      <c r="T5" s="90"/>
      <c r="U5" s="90"/>
    </row>
    <row r="6" spans="1:21" ht="24" customHeight="1" x14ac:dyDescent="0.35">
      <c r="A6" s="40" t="s">
        <v>104</v>
      </c>
      <c r="B6" s="159">
        <v>1.2999999999999999E-2</v>
      </c>
      <c r="C6" s="159">
        <v>1.2999999999999999E-2</v>
      </c>
      <c r="D6" s="159">
        <v>1.3601237804366641E-2</v>
      </c>
      <c r="E6" s="159">
        <v>1.0999999999999999E-2</v>
      </c>
      <c r="F6" s="159">
        <v>1.2999999999999999E-2</v>
      </c>
      <c r="G6" s="159">
        <v>1.4E-2</v>
      </c>
      <c r="H6" s="159">
        <v>1.2999999999999999E-2</v>
      </c>
      <c r="I6" s="159">
        <v>1.0999999999999999E-2</v>
      </c>
      <c r="J6" s="159">
        <v>1.2999999999999999E-2</v>
      </c>
      <c r="M6" s="90"/>
      <c r="O6" s="90"/>
      <c r="P6" s="90"/>
      <c r="Q6" s="90"/>
      <c r="R6" s="90"/>
      <c r="S6" s="90"/>
      <c r="T6" s="90"/>
      <c r="U6" s="90"/>
    </row>
    <row r="7" spans="1:21" ht="24" customHeight="1" x14ac:dyDescent="0.35">
      <c r="A7" s="40" t="s">
        <v>74</v>
      </c>
      <c r="B7" s="159">
        <v>1.7999999999999999E-2</v>
      </c>
      <c r="C7" s="159">
        <v>1.9E-2</v>
      </c>
      <c r="D7" s="159">
        <v>1.4999999999999999E-2</v>
      </c>
      <c r="E7" s="159">
        <v>1.9E-2</v>
      </c>
      <c r="F7" s="159">
        <v>1.7999999999999999E-2</v>
      </c>
      <c r="G7" s="159">
        <v>1.4E-2</v>
      </c>
      <c r="H7" s="159">
        <v>1.9E-2</v>
      </c>
      <c r="I7" s="159">
        <v>0.02</v>
      </c>
      <c r="J7" s="159">
        <v>1.7000000000000001E-2</v>
      </c>
      <c r="M7" s="90"/>
      <c r="O7" s="90"/>
      <c r="P7" s="90"/>
      <c r="Q7" s="90"/>
      <c r="R7" s="90"/>
      <c r="S7" s="90"/>
      <c r="T7" s="90"/>
      <c r="U7" s="90"/>
    </row>
    <row r="8" spans="1:21" ht="24" customHeight="1" x14ac:dyDescent="0.35">
      <c r="A8" s="40" t="s">
        <v>96</v>
      </c>
      <c r="B8" s="159">
        <v>3.2000000000000001E-2</v>
      </c>
      <c r="C8" s="159">
        <v>3.5000000000000003E-2</v>
      </c>
      <c r="D8" s="159">
        <v>2.201112967645116E-2</v>
      </c>
      <c r="E8" s="159">
        <v>2.9000000000000001E-2</v>
      </c>
      <c r="F8" s="159">
        <v>3.1E-2</v>
      </c>
      <c r="G8" s="159">
        <v>2.7E-2</v>
      </c>
      <c r="H8" s="159">
        <v>2.4E-2</v>
      </c>
      <c r="I8" s="159">
        <v>2.8000000000000001E-2</v>
      </c>
      <c r="J8" s="159">
        <v>2.9000000000000001E-2</v>
      </c>
      <c r="M8" s="90"/>
      <c r="O8" s="90"/>
      <c r="P8" s="90"/>
      <c r="Q8" s="90"/>
      <c r="R8" s="90"/>
      <c r="S8" s="90"/>
      <c r="T8" s="90"/>
      <c r="U8" s="90"/>
    </row>
    <row r="9" spans="1:21" ht="24" customHeight="1" x14ac:dyDescent="0.35">
      <c r="A9" s="40" t="s">
        <v>18</v>
      </c>
      <c r="B9" s="160">
        <v>0.47</v>
      </c>
      <c r="C9" s="160">
        <v>0.47</v>
      </c>
      <c r="D9" s="160">
        <v>0.3600000000000001</v>
      </c>
      <c r="E9" s="160">
        <v>0.47</v>
      </c>
      <c r="F9" s="160">
        <v>0.44</v>
      </c>
      <c r="G9" s="160">
        <v>0.34</v>
      </c>
      <c r="H9" s="160">
        <v>0.45</v>
      </c>
      <c r="I9" s="160">
        <v>0.46</v>
      </c>
      <c r="J9" s="160">
        <v>0.38</v>
      </c>
      <c r="K9" s="132"/>
      <c r="L9" s="178"/>
      <c r="M9" s="90"/>
      <c r="O9" s="178"/>
      <c r="P9" s="178"/>
      <c r="Q9" s="90"/>
      <c r="R9" s="90"/>
      <c r="S9" s="90"/>
      <c r="T9" s="90"/>
      <c r="U9" s="90"/>
    </row>
    <row r="10" spans="1:21" ht="24" customHeight="1" x14ac:dyDescent="0.35">
      <c r="A10" s="40" t="s">
        <v>76</v>
      </c>
      <c r="B10" s="159">
        <v>0.247</v>
      </c>
      <c r="C10" s="159">
        <v>0.248</v>
      </c>
      <c r="D10" s="159">
        <v>0.248</v>
      </c>
      <c r="E10" s="159">
        <v>0.24</v>
      </c>
      <c r="F10" s="159">
        <v>0.24</v>
      </c>
      <c r="G10" s="159">
        <v>0.23599999999999999</v>
      </c>
      <c r="H10" s="159">
        <v>0.24299999999999999</v>
      </c>
      <c r="I10" s="159">
        <v>0.24099999999999999</v>
      </c>
      <c r="J10" s="159">
        <v>0.24399999999999999</v>
      </c>
      <c r="L10" s="178"/>
      <c r="M10" s="90"/>
      <c r="O10" s="90"/>
      <c r="P10" s="90"/>
      <c r="Q10" s="90"/>
      <c r="R10" s="90"/>
      <c r="S10" s="90"/>
      <c r="T10" s="90"/>
      <c r="U10" s="90"/>
    </row>
    <row r="11" spans="1:21" ht="24" customHeight="1" x14ac:dyDescent="0.35">
      <c r="A11" s="131" t="s">
        <v>88</v>
      </c>
      <c r="B11" s="159">
        <v>0.20100000000000001</v>
      </c>
      <c r="C11" s="159">
        <v>0.20100000000000001</v>
      </c>
      <c r="D11" s="159">
        <v>0.21199999999999999</v>
      </c>
      <c r="E11" s="159">
        <v>0.20499999999999999</v>
      </c>
      <c r="F11" s="159">
        <v>0.20399999999999999</v>
      </c>
      <c r="G11" s="159">
        <v>0.20100000000000001</v>
      </c>
      <c r="H11" s="159">
        <v>0.215</v>
      </c>
      <c r="I11" s="159">
        <v>0.214</v>
      </c>
      <c r="J11" s="159">
        <v>0.217</v>
      </c>
      <c r="M11" s="90"/>
      <c r="O11" s="90"/>
      <c r="P11" s="90"/>
      <c r="Q11" s="90"/>
      <c r="R11" s="90"/>
      <c r="S11" s="90"/>
      <c r="T11" s="90"/>
      <c r="U11" s="90"/>
    </row>
    <row r="12" spans="1:21" ht="24" customHeight="1" x14ac:dyDescent="0.35">
      <c r="A12" s="131" t="s">
        <v>164</v>
      </c>
      <c r="B12" s="160">
        <v>1.56</v>
      </c>
      <c r="C12" s="160">
        <v>1.48</v>
      </c>
      <c r="D12" s="160">
        <v>1.39</v>
      </c>
      <c r="E12" s="160">
        <v>1.5</v>
      </c>
      <c r="F12" s="160">
        <v>1.46</v>
      </c>
      <c r="G12" s="160">
        <v>1.38</v>
      </c>
      <c r="H12" s="160"/>
      <c r="I12" s="160"/>
      <c r="J12" s="160"/>
      <c r="M12" s="90"/>
      <c r="O12" s="90"/>
      <c r="P12" s="90"/>
      <c r="Q12" s="90"/>
      <c r="R12" s="90"/>
      <c r="S12" s="90"/>
      <c r="T12" s="90"/>
      <c r="U12" s="90"/>
    </row>
    <row r="13" spans="1:21" ht="24" customHeight="1" x14ac:dyDescent="0.35">
      <c r="A13" s="131" t="s">
        <v>152</v>
      </c>
      <c r="B13" s="159">
        <v>0.13600000000000001</v>
      </c>
      <c r="C13" s="159">
        <v>0.13700000000000001</v>
      </c>
      <c r="D13" s="159">
        <v>0.13600000000000001</v>
      </c>
      <c r="E13" s="159">
        <v>0.13400000000000001</v>
      </c>
      <c r="F13" s="159">
        <v>0.13200000000000001</v>
      </c>
      <c r="G13" s="159">
        <v>0.13300000000000001</v>
      </c>
      <c r="H13" s="159">
        <v>0.13200000000000001</v>
      </c>
      <c r="I13" s="159">
        <v>0.13</v>
      </c>
      <c r="J13" s="159">
        <v>0.13400000000000001</v>
      </c>
      <c r="M13" s="90"/>
      <c r="O13" s="90"/>
      <c r="P13" s="90"/>
      <c r="Q13" s="90"/>
      <c r="R13" s="90"/>
      <c r="S13" s="90"/>
      <c r="T13" s="90"/>
      <c r="U13" s="90"/>
    </row>
    <row r="14" spans="1:21" ht="24" customHeight="1" x14ac:dyDescent="0.35">
      <c r="A14" s="40" t="s">
        <v>143</v>
      </c>
      <c r="B14" s="159">
        <v>0.43</v>
      </c>
      <c r="C14" s="159">
        <v>0.39800000000000002</v>
      </c>
      <c r="D14" s="159">
        <v>0.40500000000000003</v>
      </c>
      <c r="E14" s="159">
        <v>0.39200000000000002</v>
      </c>
      <c r="F14" s="159">
        <v>0.38300000000000001</v>
      </c>
      <c r="G14" s="159">
        <v>0.38100000000000001</v>
      </c>
      <c r="H14" s="159">
        <v>0.38200000000000001</v>
      </c>
      <c r="I14" s="159">
        <v>0.35499999999999998</v>
      </c>
      <c r="J14" s="159">
        <v>0.36399999999999999</v>
      </c>
      <c r="M14" s="90"/>
      <c r="O14" s="90"/>
      <c r="P14" s="90"/>
      <c r="Q14" s="90"/>
      <c r="R14" s="90"/>
      <c r="S14" s="90"/>
      <c r="T14" s="90"/>
      <c r="U14" s="90"/>
    </row>
    <row r="15" spans="1:21" ht="24" customHeight="1" x14ac:dyDescent="0.35">
      <c r="A15" s="40" t="s">
        <v>144</v>
      </c>
      <c r="B15" s="159">
        <v>0.28100000000000003</v>
      </c>
      <c r="C15" s="159">
        <v>0.27400000000000002</v>
      </c>
      <c r="D15" s="159">
        <v>0.27600000000000002</v>
      </c>
      <c r="E15" s="159">
        <v>0.26700000000000002</v>
      </c>
      <c r="F15" s="159">
        <v>0.26500000000000001</v>
      </c>
      <c r="G15" s="159">
        <v>0.26300000000000001</v>
      </c>
      <c r="H15" s="159">
        <v>0.255</v>
      </c>
      <c r="I15" s="159">
        <v>0.252</v>
      </c>
      <c r="J15" s="159"/>
      <c r="M15" s="90"/>
      <c r="O15" s="90"/>
      <c r="P15" s="90"/>
      <c r="Q15" s="90"/>
      <c r="R15" s="90"/>
      <c r="S15" s="90"/>
      <c r="T15" s="90"/>
      <c r="U15" s="90"/>
    </row>
    <row r="16" spans="1:21" ht="24" customHeight="1" x14ac:dyDescent="0.35">
      <c r="A16" s="40" t="s">
        <v>138</v>
      </c>
      <c r="B16" s="159">
        <v>1.4530000000000001</v>
      </c>
      <c r="C16" s="159">
        <v>1.4890000000000001</v>
      </c>
      <c r="D16" s="159">
        <v>1.508</v>
      </c>
      <c r="E16" s="159">
        <v>1.484</v>
      </c>
      <c r="F16" s="159">
        <v>1.4750000000000001</v>
      </c>
      <c r="G16" s="159">
        <v>1.4570000000000001</v>
      </c>
      <c r="H16" s="159">
        <v>1.4710000000000001</v>
      </c>
      <c r="I16" s="159">
        <v>1.4654290812331643</v>
      </c>
      <c r="J16" s="159">
        <v>1.514</v>
      </c>
      <c r="M16" s="90"/>
      <c r="O16" s="90"/>
      <c r="P16" s="90"/>
      <c r="Q16" s="90"/>
      <c r="R16" s="90"/>
      <c r="S16" s="90"/>
      <c r="T16" s="90"/>
      <c r="U16" s="90"/>
    </row>
    <row r="17" spans="1:21" ht="24" customHeight="1" x14ac:dyDescent="0.35">
      <c r="A17" s="40" t="s">
        <v>153</v>
      </c>
      <c r="B17" s="159">
        <v>0.55000000000000004</v>
      </c>
      <c r="C17" s="159">
        <v>0.54900000000000004</v>
      </c>
      <c r="D17" s="159">
        <v>0.53700000000000003</v>
      </c>
      <c r="E17" s="159">
        <v>0.54500000000000004</v>
      </c>
      <c r="F17" s="159">
        <v>0.53800000000000003</v>
      </c>
      <c r="G17" s="159">
        <v>0.55100000000000005</v>
      </c>
      <c r="H17" s="159">
        <v>0.56299999999999994</v>
      </c>
      <c r="I17" s="159">
        <v>0.55700000000000005</v>
      </c>
      <c r="J17" s="159">
        <v>0.55300000000000005</v>
      </c>
      <c r="M17" s="90"/>
      <c r="O17" s="90"/>
      <c r="P17" s="90"/>
      <c r="Q17" s="90"/>
      <c r="R17" s="90"/>
      <c r="S17" s="90"/>
      <c r="T17" s="90"/>
      <c r="U17" s="90"/>
    </row>
    <row r="18" spans="1:21" s="25" customFormat="1" ht="24" customHeight="1" x14ac:dyDescent="0.35">
      <c r="A18" s="40" t="s">
        <v>68</v>
      </c>
      <c r="B18" s="161">
        <v>2.44</v>
      </c>
      <c r="C18" s="161">
        <v>2.0299999999999998</v>
      </c>
      <c r="D18" s="161">
        <v>1.8</v>
      </c>
      <c r="E18" s="161">
        <v>2.29</v>
      </c>
      <c r="F18" s="161">
        <v>2.34</v>
      </c>
      <c r="G18" s="161">
        <v>2.21</v>
      </c>
      <c r="H18" s="161">
        <v>1.64</v>
      </c>
      <c r="I18" s="161">
        <v>2.63</v>
      </c>
      <c r="J18" s="161">
        <v>1.77</v>
      </c>
      <c r="L18" s="19"/>
      <c r="M18" s="90"/>
      <c r="N18" s="19"/>
      <c r="O18" s="90"/>
      <c r="P18" s="90"/>
      <c r="Q18" s="90"/>
      <c r="R18" s="90"/>
      <c r="S18" s="90"/>
      <c r="T18" s="90"/>
      <c r="U18" s="90"/>
    </row>
    <row r="19" spans="1:21" ht="24" customHeight="1" x14ac:dyDescent="0.35">
      <c r="A19" s="40" t="s">
        <v>17</v>
      </c>
      <c r="B19" s="161">
        <v>1.81</v>
      </c>
      <c r="C19" s="161">
        <v>1.59</v>
      </c>
      <c r="D19" s="161">
        <v>1.63</v>
      </c>
      <c r="E19" s="161">
        <v>1.73</v>
      </c>
      <c r="F19" s="161">
        <v>1.68</v>
      </c>
      <c r="G19" s="161">
        <v>1.61</v>
      </c>
      <c r="H19" s="161">
        <v>1.43</v>
      </c>
      <c r="I19" s="161">
        <v>1.36</v>
      </c>
      <c r="J19" s="161">
        <v>1.38</v>
      </c>
      <c r="M19" s="90"/>
      <c r="O19" s="90"/>
      <c r="P19" s="90"/>
      <c r="Q19" s="90"/>
      <c r="R19" s="90"/>
      <c r="S19" s="90"/>
      <c r="T19" s="90"/>
      <c r="U19" s="90"/>
    </row>
    <row r="20" spans="1:21" ht="24" customHeight="1" x14ac:dyDescent="0.35">
      <c r="A20" s="40" t="s">
        <v>160</v>
      </c>
      <c r="B20" s="137">
        <v>938</v>
      </c>
      <c r="C20" s="137">
        <v>942</v>
      </c>
      <c r="D20" s="137">
        <v>917</v>
      </c>
      <c r="E20" s="137">
        <v>911</v>
      </c>
      <c r="F20" s="137">
        <v>925</v>
      </c>
      <c r="G20" s="137">
        <v>861</v>
      </c>
      <c r="H20" s="137">
        <v>811</v>
      </c>
      <c r="I20" s="137">
        <v>807</v>
      </c>
      <c r="J20" s="137">
        <v>824</v>
      </c>
      <c r="M20" s="90"/>
      <c r="O20" s="90"/>
      <c r="P20" s="90"/>
      <c r="Q20" s="90"/>
      <c r="R20" s="90"/>
      <c r="S20" s="90"/>
      <c r="T20" s="90"/>
      <c r="U20" s="90"/>
    </row>
    <row r="21" spans="1:21" ht="24" customHeight="1" x14ac:dyDescent="0.35">
      <c r="A21" s="40" t="s">
        <v>109</v>
      </c>
      <c r="B21" s="137">
        <v>935</v>
      </c>
      <c r="C21" s="137">
        <v>943</v>
      </c>
      <c r="D21" s="137">
        <v>930</v>
      </c>
      <c r="E21" s="137">
        <v>948</v>
      </c>
      <c r="F21" s="137">
        <v>927</v>
      </c>
      <c r="G21" s="137">
        <v>926</v>
      </c>
      <c r="H21" s="137">
        <v>822</v>
      </c>
      <c r="I21" s="137">
        <v>813</v>
      </c>
      <c r="J21" s="137">
        <v>824</v>
      </c>
      <c r="M21" s="90"/>
      <c r="O21" s="90"/>
      <c r="P21" s="90"/>
      <c r="Q21" s="90"/>
      <c r="R21" s="90"/>
      <c r="S21" s="90"/>
      <c r="T21" s="90"/>
      <c r="U21" s="90"/>
    </row>
    <row r="22" spans="1:21" ht="6" customHeight="1" x14ac:dyDescent="0.35"/>
    <row r="23" spans="1:21" x14ac:dyDescent="0.35">
      <c r="A23" s="24"/>
      <c r="B23" s="24"/>
      <c r="C23" s="24"/>
      <c r="D23" s="24"/>
      <c r="E23" s="24"/>
      <c r="F23" s="24"/>
      <c r="G23" s="24"/>
      <c r="H23" s="24"/>
      <c r="I23" s="24"/>
      <c r="J23" s="24"/>
      <c r="L23" s="24"/>
    </row>
    <row r="24" spans="1:21" x14ac:dyDescent="0.35">
      <c r="A24" s="24"/>
      <c r="B24" s="24"/>
      <c r="C24" s="134"/>
      <c r="D24" s="24"/>
      <c r="E24" s="24"/>
      <c r="F24" s="24"/>
      <c r="G24" s="24"/>
      <c r="H24" s="24"/>
      <c r="I24" s="24"/>
      <c r="J24" s="24"/>
    </row>
    <row r="25" spans="1:21" ht="17.5" customHeight="1" thickBot="1" x14ac:dyDescent="0.4">
      <c r="A25" s="24" t="s">
        <v>0</v>
      </c>
      <c r="B25" s="24"/>
      <c r="C25" s="24"/>
      <c r="D25" s="24"/>
      <c r="E25" s="24"/>
      <c r="F25" s="24"/>
      <c r="G25" s="24"/>
      <c r="H25" s="24"/>
      <c r="I25" s="24"/>
      <c r="J25" s="24"/>
    </row>
    <row r="26" spans="1:21" ht="24" customHeight="1" thickBot="1" x14ac:dyDescent="0.4">
      <c r="A26" s="16" t="s">
        <v>3</v>
      </c>
      <c r="B26" s="21"/>
      <c r="C26" s="21"/>
      <c r="D26" s="24"/>
      <c r="E26" s="24"/>
      <c r="F26" s="24"/>
      <c r="G26" s="24"/>
      <c r="H26" s="21"/>
      <c r="I26" s="21"/>
      <c r="J26" s="21"/>
    </row>
    <row r="27" spans="1:21" ht="24" customHeight="1" x14ac:dyDescent="0.35">
      <c r="D27" s="24"/>
      <c r="E27" s="24"/>
      <c r="F27" s="24"/>
      <c r="G27" s="24"/>
    </row>
    <row r="28" spans="1:21" ht="24" customHeight="1" x14ac:dyDescent="0.35">
      <c r="A28" s="37"/>
      <c r="B28" s="34"/>
      <c r="C28" s="34"/>
      <c r="D28" s="34"/>
      <c r="E28" s="34"/>
      <c r="F28" s="34"/>
      <c r="G28" s="34"/>
      <c r="H28" s="34"/>
      <c r="I28" s="34"/>
      <c r="J28" s="34"/>
      <c r="L28" s="90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41.25" customHeight="1" x14ac:dyDescent="0.35">
      <c r="A29" s="37"/>
      <c r="B29" s="34"/>
      <c r="C29" s="34"/>
      <c r="D29" s="34"/>
      <c r="E29" s="34"/>
      <c r="F29" s="34"/>
      <c r="G29" s="34"/>
      <c r="H29" s="34"/>
      <c r="I29" s="34"/>
      <c r="J29" s="34"/>
    </row>
    <row r="30" spans="1:21" x14ac:dyDescent="0.35">
      <c r="A30" s="37"/>
      <c r="B30" s="34"/>
      <c r="C30" s="34"/>
      <c r="D30" s="34"/>
      <c r="E30" s="34"/>
      <c r="F30" s="34"/>
      <c r="G30" s="34"/>
      <c r="H30" s="34"/>
      <c r="I30" s="34"/>
      <c r="J30" s="34"/>
    </row>
    <row r="31" spans="1:21" x14ac:dyDescent="0.35">
      <c r="A31" s="37"/>
      <c r="B31" s="133"/>
      <c r="C31" s="133"/>
      <c r="D31" s="133"/>
      <c r="E31" s="133"/>
      <c r="F31" s="133"/>
      <c r="G31" s="133"/>
      <c r="H31" s="133"/>
      <c r="I31" s="133"/>
      <c r="J31" s="133"/>
    </row>
  </sheetData>
  <hyperlinks>
    <hyperlink ref="A26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W31"/>
  <sheetViews>
    <sheetView zoomScaleNormal="100" zoomScaleSheetLayoutView="100" zoomScalePageLayoutView="128" workbookViewId="0"/>
  </sheetViews>
  <sheetFormatPr defaultColWidth="11.53515625" defaultRowHeight="15.5" x14ac:dyDescent="0.35"/>
  <cols>
    <col min="1" max="1" width="37.69140625" style="19" customWidth="1"/>
    <col min="2" max="15" width="11.53515625" style="19"/>
    <col min="16" max="16" width="17.69140625" style="19" customWidth="1"/>
    <col min="17" max="16384" width="11.53515625" style="19"/>
  </cols>
  <sheetData>
    <row r="1" spans="1:23" ht="24" customHeight="1" x14ac:dyDescent="0.35">
      <c r="A1" s="46" t="s">
        <v>186</v>
      </c>
      <c r="B1" s="189" t="s">
        <v>188</v>
      </c>
      <c r="C1" s="189" t="s">
        <v>21</v>
      </c>
      <c r="D1" s="189" t="s">
        <v>122</v>
      </c>
      <c r="E1" s="189" t="s">
        <v>123</v>
      </c>
      <c r="F1" s="189" t="s">
        <v>166</v>
      </c>
      <c r="G1" s="189" t="s">
        <v>135</v>
      </c>
      <c r="H1" s="189" t="s">
        <v>124</v>
      </c>
      <c r="I1" s="189" t="s">
        <v>10</v>
      </c>
    </row>
    <row r="2" spans="1:23" ht="24" customHeight="1" thickBot="1" x14ac:dyDescent="0.4">
      <c r="A2" s="39" t="s">
        <v>5</v>
      </c>
      <c r="B2" s="190" t="s">
        <v>32</v>
      </c>
      <c r="C2" s="190"/>
      <c r="D2" s="190"/>
      <c r="E2" s="190"/>
      <c r="F2" s="190"/>
      <c r="G2" s="190"/>
      <c r="H2" s="190"/>
      <c r="I2" s="190" t="s">
        <v>10</v>
      </c>
    </row>
    <row r="3" spans="1:23" ht="24" customHeight="1" x14ac:dyDescent="0.35">
      <c r="A3" s="77" t="s">
        <v>170</v>
      </c>
      <c r="B3" s="151">
        <v>10426</v>
      </c>
      <c r="C3" s="151">
        <v>16986</v>
      </c>
      <c r="D3" s="151">
        <v>391</v>
      </c>
      <c r="E3" s="151">
        <v>11411</v>
      </c>
      <c r="F3" s="151">
        <v>188</v>
      </c>
      <c r="G3" s="151">
        <v>191</v>
      </c>
      <c r="H3" s="151">
        <v>242</v>
      </c>
      <c r="I3" s="151">
        <v>39835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35">
      <c r="A4" s="78" t="s">
        <v>7</v>
      </c>
      <c r="B4" s="151">
        <v>1737</v>
      </c>
      <c r="C4" s="151">
        <v>1738</v>
      </c>
      <c r="D4" s="151">
        <v>2785</v>
      </c>
      <c r="E4" s="151">
        <v>-77</v>
      </c>
      <c r="F4" s="151">
        <v>0</v>
      </c>
      <c r="G4" s="151">
        <v>143</v>
      </c>
      <c r="H4" s="151">
        <v>-99</v>
      </c>
      <c r="I4" s="151">
        <v>6227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35">
      <c r="A5" s="78" t="s">
        <v>162</v>
      </c>
      <c r="B5" s="151">
        <v>63</v>
      </c>
      <c r="C5" s="151">
        <v>0</v>
      </c>
      <c r="D5" s="151">
        <v>0</v>
      </c>
      <c r="E5" s="151">
        <v>0</v>
      </c>
      <c r="F5" s="151">
        <v>1089</v>
      </c>
      <c r="G5" s="151">
        <v>0</v>
      </c>
      <c r="H5" s="151">
        <v>414</v>
      </c>
      <c r="I5" s="151">
        <v>1566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35">
      <c r="A6" s="78" t="s">
        <v>105</v>
      </c>
      <c r="B6" s="151">
        <v>-237</v>
      </c>
      <c r="C6" s="151">
        <v>-1884</v>
      </c>
      <c r="D6" s="151">
        <v>2</v>
      </c>
      <c r="E6" s="151">
        <v>-2</v>
      </c>
      <c r="F6" s="151">
        <v>1</v>
      </c>
      <c r="G6" s="151">
        <v>0</v>
      </c>
      <c r="H6" s="151">
        <v>0</v>
      </c>
      <c r="I6" s="151">
        <v>-2120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35">
      <c r="A7" s="77" t="s">
        <v>137</v>
      </c>
      <c r="B7" s="151">
        <v>17</v>
      </c>
      <c r="C7" s="151">
        <v>20</v>
      </c>
      <c r="D7" s="151">
        <v>-115</v>
      </c>
      <c r="E7" s="151">
        <v>1975</v>
      </c>
      <c r="F7" s="151">
        <v>465</v>
      </c>
      <c r="G7" s="151">
        <v>146</v>
      </c>
      <c r="H7" s="151">
        <v>-125</v>
      </c>
      <c r="I7" s="151">
        <v>2383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35">
      <c r="A8" s="79" t="s">
        <v>184</v>
      </c>
      <c r="B8" s="152">
        <v>12006</v>
      </c>
      <c r="C8" s="152">
        <v>16860</v>
      </c>
      <c r="D8" s="152">
        <v>3063</v>
      </c>
      <c r="E8" s="152">
        <v>13307</v>
      </c>
      <c r="F8" s="152">
        <v>1743</v>
      </c>
      <c r="G8" s="152">
        <v>480</v>
      </c>
      <c r="H8" s="152">
        <v>432</v>
      </c>
      <c r="I8" s="152">
        <v>47891</v>
      </c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35">
      <c r="A9" s="78" t="s">
        <v>85</v>
      </c>
      <c r="B9" s="151">
        <v>-3867</v>
      </c>
      <c r="C9" s="151">
        <v>-1968</v>
      </c>
      <c r="D9" s="151">
        <v>-1356</v>
      </c>
      <c r="E9" s="151">
        <v>-656</v>
      </c>
      <c r="F9" s="151">
        <v>-284</v>
      </c>
      <c r="G9" s="151">
        <v>-7303</v>
      </c>
      <c r="H9" s="151">
        <v>-316</v>
      </c>
      <c r="I9" s="151">
        <v>-15750</v>
      </c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35">
      <c r="A10" s="78" t="s">
        <v>83</v>
      </c>
      <c r="B10" s="151">
        <v>-661</v>
      </c>
      <c r="C10" s="151">
        <v>-303</v>
      </c>
      <c r="D10" s="151">
        <v>-6</v>
      </c>
      <c r="E10" s="151">
        <v>-565</v>
      </c>
      <c r="F10" s="151">
        <v>0</v>
      </c>
      <c r="G10" s="151">
        <v>-6</v>
      </c>
      <c r="H10" s="151">
        <v>0</v>
      </c>
      <c r="I10" s="151">
        <v>-1541</v>
      </c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35">
      <c r="A11" s="79" t="s">
        <v>131</v>
      </c>
      <c r="B11" s="152">
        <v>7478</v>
      </c>
      <c r="C11" s="152">
        <v>14589</v>
      </c>
      <c r="D11" s="152">
        <v>1701</v>
      </c>
      <c r="E11" s="152">
        <v>12086</v>
      </c>
      <c r="F11" s="152">
        <v>1459</v>
      </c>
      <c r="G11" s="152">
        <v>-6829</v>
      </c>
      <c r="H11" s="152">
        <v>116</v>
      </c>
      <c r="I11" s="152">
        <v>30600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35">
      <c r="A12" s="78" t="s">
        <v>136</v>
      </c>
      <c r="B12" s="151">
        <v>-2486</v>
      </c>
      <c r="C12" s="151">
        <v>-1812</v>
      </c>
      <c r="D12" s="151">
        <v>-716</v>
      </c>
      <c r="E12" s="151">
        <v>-614</v>
      </c>
      <c r="F12" s="151">
        <v>0</v>
      </c>
      <c r="G12" s="151">
        <v>5628</v>
      </c>
      <c r="H12" s="151">
        <v>0</v>
      </c>
      <c r="I12" s="153">
        <v>0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35">
      <c r="A13" s="79" t="s">
        <v>94</v>
      </c>
      <c r="B13" s="152">
        <v>4992</v>
      </c>
      <c r="C13" s="152">
        <v>12777</v>
      </c>
      <c r="D13" s="152">
        <v>985</v>
      </c>
      <c r="E13" s="152">
        <v>11472</v>
      </c>
      <c r="F13" s="152">
        <v>1459</v>
      </c>
      <c r="G13" s="152">
        <v>-1201</v>
      </c>
      <c r="H13" s="152">
        <v>116</v>
      </c>
      <c r="I13" s="152">
        <v>30600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35">
      <c r="A14" s="78" t="s">
        <v>84</v>
      </c>
      <c r="B14" s="151">
        <v>-1453</v>
      </c>
      <c r="C14" s="151">
        <v>-3362</v>
      </c>
      <c r="D14" s="151">
        <v>-338</v>
      </c>
      <c r="E14" s="151">
        <v>-3197</v>
      </c>
      <c r="F14" s="151">
        <v>-399</v>
      </c>
      <c r="G14" s="151">
        <v>223</v>
      </c>
      <c r="H14" s="151">
        <v>0</v>
      </c>
      <c r="I14" s="151">
        <v>-8526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35">
      <c r="A15" s="79" t="s">
        <v>125</v>
      </c>
      <c r="B15" s="152">
        <v>3539</v>
      </c>
      <c r="C15" s="152">
        <v>9415</v>
      </c>
      <c r="D15" s="152">
        <v>647</v>
      </c>
      <c r="E15" s="152">
        <v>8275</v>
      </c>
      <c r="F15" s="152">
        <v>1060</v>
      </c>
      <c r="G15" s="152">
        <v>-978</v>
      </c>
      <c r="H15" s="152">
        <v>116</v>
      </c>
      <c r="I15" s="152">
        <v>22074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35">
      <c r="A16" s="135" t="s">
        <v>129</v>
      </c>
      <c r="B16" s="154">
        <v>23779</v>
      </c>
      <c r="C16" s="154">
        <v>35689</v>
      </c>
      <c r="D16" s="154">
        <v>3386</v>
      </c>
      <c r="E16" s="154">
        <v>-17421</v>
      </c>
      <c r="F16" s="154">
        <v>1743</v>
      </c>
      <c r="G16" s="154">
        <v>283</v>
      </c>
      <c r="H16" s="154"/>
      <c r="I16" s="154">
        <v>47459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35">
      <c r="A17" s="78" t="s">
        <v>130</v>
      </c>
      <c r="B17" s="151">
        <v>-11773</v>
      </c>
      <c r="C17" s="151">
        <v>-18829</v>
      </c>
      <c r="D17" s="151">
        <v>-323</v>
      </c>
      <c r="E17" s="151">
        <v>30728</v>
      </c>
      <c r="F17" s="151">
        <v>0</v>
      </c>
      <c r="G17" s="151">
        <v>197</v>
      </c>
      <c r="H17" s="151"/>
      <c r="I17" s="155">
        <v>0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35">
      <c r="A18" s="79" t="s">
        <v>173</v>
      </c>
      <c r="B18" s="152">
        <v>12006</v>
      </c>
      <c r="C18" s="152">
        <v>16860</v>
      </c>
      <c r="D18" s="152">
        <v>3063</v>
      </c>
      <c r="E18" s="152">
        <v>13307</v>
      </c>
      <c r="F18" s="152">
        <v>1743</v>
      </c>
      <c r="G18" s="152">
        <v>480</v>
      </c>
      <c r="H18" s="156"/>
      <c r="I18" s="152">
        <v>47459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35">
      <c r="A19" s="37"/>
      <c r="B19" s="157"/>
      <c r="C19" s="157"/>
      <c r="D19" s="157"/>
      <c r="E19" s="157"/>
      <c r="F19" s="157"/>
      <c r="G19" s="157"/>
      <c r="H19" s="157"/>
      <c r="I19" s="157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</row>
    <row r="20" spans="1:23" ht="24" customHeight="1" x14ac:dyDescent="0.35">
      <c r="A20" s="94" t="s">
        <v>187</v>
      </c>
      <c r="B20" s="157"/>
      <c r="C20" s="157"/>
      <c r="D20" s="157"/>
      <c r="E20" s="157"/>
      <c r="F20" s="157"/>
      <c r="G20" s="157"/>
      <c r="H20" s="157"/>
      <c r="I20" s="157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</row>
    <row r="21" spans="1:23" ht="24" customHeight="1" x14ac:dyDescent="0.35">
      <c r="A21" s="78" t="s">
        <v>106</v>
      </c>
      <c r="B21" s="151">
        <v>952707</v>
      </c>
      <c r="C21" s="151">
        <v>973149</v>
      </c>
      <c r="D21" s="151">
        <v>13130</v>
      </c>
      <c r="E21" s="151">
        <v>849536</v>
      </c>
      <c r="F21" s="151">
        <v>60217</v>
      </c>
      <c r="G21" s="151">
        <v>15175</v>
      </c>
      <c r="H21" s="151">
        <v>-446637</v>
      </c>
      <c r="I21" s="151">
        <v>2417277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</row>
    <row r="22" spans="1:23" ht="24" customHeight="1" x14ac:dyDescent="0.35">
      <c r="A22" s="78" t="s">
        <v>107</v>
      </c>
      <c r="B22" s="151">
        <v>883714</v>
      </c>
      <c r="C22" s="151">
        <v>815149</v>
      </c>
      <c r="D22" s="151">
        <v>9002</v>
      </c>
      <c r="E22" s="151">
        <v>785925</v>
      </c>
      <c r="F22" s="151">
        <v>25836</v>
      </c>
      <c r="G22" s="151">
        <v>13738</v>
      </c>
      <c r="H22" s="151">
        <v>-446637</v>
      </c>
      <c r="I22" s="151">
        <v>2086727</v>
      </c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</row>
    <row r="23" spans="1:23" ht="24" customHeight="1" x14ac:dyDescent="0.35">
      <c r="A23" s="78" t="s">
        <v>20</v>
      </c>
      <c r="B23" s="151">
        <v>68993</v>
      </c>
      <c r="C23" s="151">
        <v>158000</v>
      </c>
      <c r="D23" s="151">
        <v>4128</v>
      </c>
      <c r="E23" s="151">
        <v>63611</v>
      </c>
      <c r="F23" s="151">
        <v>34381</v>
      </c>
      <c r="G23" s="151">
        <v>1437</v>
      </c>
      <c r="H23" s="158"/>
      <c r="I23" s="137">
        <v>330550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</row>
    <row r="24" spans="1:23" ht="24" customHeight="1" thickBot="1" x14ac:dyDescent="0.4"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</row>
    <row r="25" spans="1:23" ht="24" customHeight="1" thickBot="1" x14ac:dyDescent="0.4">
      <c r="A25" s="16" t="s">
        <v>3</v>
      </c>
      <c r="I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</row>
    <row r="26" spans="1:23" ht="24" customHeight="1" x14ac:dyDescent="0.35">
      <c r="B26" s="22"/>
      <c r="C26" s="22"/>
      <c r="D26" s="22"/>
      <c r="E26" s="22"/>
      <c r="F26" s="22"/>
      <c r="G26" s="22"/>
      <c r="H26" s="22"/>
      <c r="I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</row>
    <row r="28" spans="1:23" x14ac:dyDescent="0.35">
      <c r="B28" s="150"/>
      <c r="C28" s="150"/>
      <c r="D28" s="150"/>
      <c r="E28" s="150"/>
      <c r="F28" s="150"/>
      <c r="G28" s="150"/>
      <c r="H28" s="150"/>
      <c r="I28" s="150"/>
      <c r="K28" s="150"/>
    </row>
    <row r="29" spans="1:23" x14ac:dyDescent="0.35">
      <c r="B29" s="150"/>
      <c r="C29" s="150"/>
      <c r="D29" s="150"/>
      <c r="E29" s="150"/>
      <c r="F29" s="150"/>
      <c r="G29" s="150"/>
      <c r="H29" s="150"/>
      <c r="I29" s="150"/>
      <c r="K29" s="150"/>
    </row>
    <row r="30" spans="1:23" x14ac:dyDescent="0.35">
      <c r="B30" s="22"/>
      <c r="C30" s="22"/>
      <c r="D30" s="22"/>
      <c r="E30" s="22"/>
      <c r="F30" s="22"/>
      <c r="G30" s="22"/>
      <c r="I30" s="22"/>
    </row>
    <row r="31" spans="1:23" x14ac:dyDescent="0.35">
      <c r="B31" s="22"/>
      <c r="C31" s="22"/>
      <c r="D31" s="22"/>
      <c r="E31" s="22"/>
      <c r="F31" s="22"/>
      <c r="G31" s="22"/>
      <c r="I31" s="22"/>
    </row>
  </sheetData>
  <mergeCells count="8">
    <mergeCell ref="I1:I2"/>
    <mergeCell ref="H1:H2"/>
    <mergeCell ref="G1:G2"/>
    <mergeCell ref="B1:B2"/>
    <mergeCell ref="C1:C2"/>
    <mergeCell ref="D1:D2"/>
    <mergeCell ref="E1:E2"/>
    <mergeCell ref="F1:F2"/>
  </mergeCells>
  <hyperlinks>
    <hyperlink ref="A25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3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31"/>
  <sheetViews>
    <sheetView zoomScale="90" zoomScaleNormal="90" zoomScaleSheetLayoutView="100" zoomScalePageLayoutView="128" workbookViewId="0"/>
  </sheetViews>
  <sheetFormatPr defaultColWidth="11.53515625" defaultRowHeight="15.5" x14ac:dyDescent="0.35"/>
  <cols>
    <col min="1" max="1" width="46.4609375" style="19" customWidth="1"/>
    <col min="2" max="7" width="11.53515625" style="19"/>
    <col min="8" max="8" width="20" style="19" customWidth="1"/>
    <col min="9" max="14" width="11.53515625" style="19"/>
    <col min="15" max="15" width="17.69140625" style="19" customWidth="1"/>
    <col min="16" max="16384" width="11.53515625" style="19"/>
  </cols>
  <sheetData>
    <row r="1" spans="1:9" ht="24" customHeight="1" x14ac:dyDescent="0.35">
      <c r="A1" s="26" t="s">
        <v>58</v>
      </c>
      <c r="B1" s="27"/>
      <c r="C1" s="28"/>
      <c r="D1" s="28"/>
      <c r="E1" s="28"/>
      <c r="F1" s="28"/>
      <c r="G1" s="27"/>
      <c r="H1" s="28"/>
    </row>
    <row r="2" spans="1:9" ht="8.25" customHeight="1" x14ac:dyDescent="0.35">
      <c r="A2" s="29"/>
      <c r="B2" s="30"/>
      <c r="C2" s="30"/>
      <c r="D2" s="30"/>
      <c r="E2" s="30"/>
      <c r="F2" s="30"/>
      <c r="G2" s="30"/>
      <c r="H2" s="30"/>
    </row>
    <row r="3" spans="1:9" ht="7.5" customHeight="1" x14ac:dyDescent="0.35"/>
    <row r="4" spans="1:9" ht="24" customHeight="1" thickBot="1" x14ac:dyDescent="0.4">
      <c r="A4" s="47" t="s">
        <v>58</v>
      </c>
      <c r="B4" s="47" t="s">
        <v>59</v>
      </c>
      <c r="C4" s="48"/>
      <c r="D4" s="48"/>
      <c r="E4" s="48"/>
      <c r="F4" s="49"/>
      <c r="G4" s="49"/>
      <c r="H4" s="49"/>
    </row>
    <row r="5" spans="1:9" ht="24" customHeight="1" x14ac:dyDescent="0.35">
      <c r="A5" s="50" t="s">
        <v>16</v>
      </c>
      <c r="B5" s="50" t="s">
        <v>127</v>
      </c>
      <c r="C5" s="50"/>
      <c r="D5" s="50"/>
      <c r="E5" s="50"/>
      <c r="F5" s="50"/>
      <c r="G5" s="50"/>
      <c r="H5" s="50"/>
    </row>
    <row r="6" spans="1:9" ht="24" customHeight="1" x14ac:dyDescent="0.35">
      <c r="A6" s="50" t="s">
        <v>95</v>
      </c>
      <c r="B6" s="50" t="s">
        <v>163</v>
      </c>
      <c r="C6" s="50"/>
      <c r="D6" s="50"/>
      <c r="E6" s="50"/>
      <c r="F6" s="50"/>
      <c r="G6" s="50"/>
      <c r="H6" s="50"/>
      <c r="I6" s="33"/>
    </row>
    <row r="7" spans="1:9" ht="24" customHeight="1" x14ac:dyDescent="0.35">
      <c r="A7" s="50" t="s">
        <v>167</v>
      </c>
      <c r="B7" s="50" t="s">
        <v>171</v>
      </c>
      <c r="C7" s="50"/>
      <c r="D7" s="50"/>
      <c r="E7" s="50"/>
      <c r="F7" s="50"/>
      <c r="G7" s="50"/>
      <c r="H7" s="50"/>
      <c r="I7" s="33"/>
    </row>
    <row r="8" spans="1:9" ht="24" customHeight="1" x14ac:dyDescent="0.35">
      <c r="A8" s="51" t="s">
        <v>104</v>
      </c>
      <c r="B8" s="50" t="s">
        <v>87</v>
      </c>
      <c r="C8" s="50"/>
      <c r="D8" s="50"/>
      <c r="E8" s="50"/>
      <c r="F8" s="50"/>
      <c r="G8" s="50"/>
      <c r="H8" s="50"/>
    </row>
    <row r="9" spans="1:9" ht="24" customHeight="1" x14ac:dyDescent="0.35">
      <c r="A9" s="50" t="s">
        <v>74</v>
      </c>
      <c r="B9" s="50" t="s">
        <v>128</v>
      </c>
      <c r="C9" s="50"/>
      <c r="D9" s="50"/>
      <c r="E9" s="50"/>
      <c r="F9" s="50"/>
      <c r="G9" s="50"/>
      <c r="H9" s="50"/>
      <c r="I9" s="33"/>
    </row>
    <row r="10" spans="1:9" ht="24" customHeight="1" x14ac:dyDescent="0.35">
      <c r="A10" s="50" t="s">
        <v>96</v>
      </c>
      <c r="B10" s="50" t="s">
        <v>97</v>
      </c>
      <c r="C10" s="50"/>
      <c r="D10" s="50"/>
      <c r="E10" s="50"/>
      <c r="F10" s="50"/>
      <c r="G10" s="50"/>
      <c r="H10" s="50"/>
      <c r="I10" s="33"/>
    </row>
    <row r="11" spans="1:9" ht="24" customHeight="1" x14ac:dyDescent="0.35">
      <c r="A11" s="50" t="s">
        <v>60</v>
      </c>
      <c r="B11" s="50" t="s">
        <v>119</v>
      </c>
      <c r="C11" s="50"/>
      <c r="D11" s="50"/>
      <c r="E11" s="50"/>
      <c r="F11" s="50"/>
      <c r="G11" s="50"/>
      <c r="H11" s="50"/>
      <c r="I11" s="34"/>
    </row>
    <row r="12" spans="1:9" ht="24" customHeight="1" x14ac:dyDescent="0.35">
      <c r="A12" s="50" t="s">
        <v>76</v>
      </c>
      <c r="B12" s="50" t="s">
        <v>79</v>
      </c>
      <c r="C12" s="50"/>
      <c r="D12" s="50"/>
      <c r="E12" s="50"/>
      <c r="F12" s="50"/>
      <c r="G12" s="50"/>
      <c r="H12" s="50"/>
      <c r="I12" s="35"/>
    </row>
    <row r="13" spans="1:9" ht="24" customHeight="1" x14ac:dyDescent="0.35">
      <c r="A13" s="50" t="s">
        <v>88</v>
      </c>
      <c r="B13" s="50" t="s">
        <v>89</v>
      </c>
      <c r="C13" s="50"/>
      <c r="D13" s="50"/>
      <c r="E13" s="50"/>
      <c r="F13" s="50"/>
      <c r="G13" s="50"/>
      <c r="H13" s="50"/>
    </row>
    <row r="14" spans="1:9" ht="24" customHeight="1" x14ac:dyDescent="0.35">
      <c r="A14" s="50" t="s">
        <v>63</v>
      </c>
      <c r="B14" s="50" t="s">
        <v>126</v>
      </c>
      <c r="C14" s="50"/>
      <c r="D14" s="50"/>
      <c r="E14" s="50"/>
      <c r="F14" s="50"/>
      <c r="G14" s="50"/>
      <c r="H14" s="50"/>
    </row>
    <row r="15" spans="1:9" ht="24" customHeight="1" x14ac:dyDescent="0.35">
      <c r="A15" s="50" t="s">
        <v>64</v>
      </c>
      <c r="B15" s="50" t="s">
        <v>65</v>
      </c>
      <c r="C15" s="52"/>
      <c r="D15" s="52"/>
      <c r="E15" s="52"/>
      <c r="F15" s="52"/>
      <c r="G15" s="52"/>
      <c r="H15" s="52"/>
    </row>
    <row r="16" spans="1:9" ht="24" customHeight="1" x14ac:dyDescent="0.35">
      <c r="A16" s="50" t="s">
        <v>90</v>
      </c>
      <c r="B16" s="50" t="s">
        <v>69</v>
      </c>
      <c r="C16" s="50"/>
      <c r="D16" s="50"/>
      <c r="E16" s="50"/>
      <c r="F16" s="50"/>
      <c r="G16" s="50"/>
      <c r="H16" s="50"/>
    </row>
    <row r="17" spans="1:8" ht="24" customHeight="1" x14ac:dyDescent="0.35">
      <c r="A17" s="50" t="s">
        <v>91</v>
      </c>
      <c r="B17" s="50" t="s">
        <v>72</v>
      </c>
      <c r="C17" s="50"/>
      <c r="D17" s="50"/>
      <c r="E17" s="50"/>
      <c r="F17" s="50"/>
      <c r="G17" s="50"/>
      <c r="H17" s="50"/>
    </row>
    <row r="18" spans="1:8" ht="24" customHeight="1" x14ac:dyDescent="0.35">
      <c r="A18" s="50" t="s">
        <v>77</v>
      </c>
      <c r="B18" s="50" t="s">
        <v>78</v>
      </c>
      <c r="C18" s="50"/>
      <c r="D18" s="50"/>
      <c r="E18" s="50"/>
      <c r="F18" s="50"/>
      <c r="G18" s="50"/>
      <c r="H18" s="50"/>
    </row>
    <row r="19" spans="1:8" ht="24" customHeight="1" x14ac:dyDescent="0.35">
      <c r="A19" s="50" t="s">
        <v>164</v>
      </c>
      <c r="B19" s="50" t="s">
        <v>165</v>
      </c>
      <c r="C19" s="50"/>
      <c r="D19" s="50"/>
      <c r="E19" s="50"/>
      <c r="F19" s="50"/>
      <c r="G19" s="50"/>
      <c r="H19" s="50"/>
    </row>
    <row r="20" spans="1:8" ht="24" customHeight="1" x14ac:dyDescent="0.35">
      <c r="A20" s="50" t="s">
        <v>155</v>
      </c>
      <c r="B20" s="50" t="s">
        <v>156</v>
      </c>
      <c r="C20" s="50"/>
      <c r="D20" s="50"/>
      <c r="E20" s="50"/>
      <c r="F20" s="50"/>
      <c r="G20" s="50"/>
      <c r="H20" s="50"/>
    </row>
    <row r="21" spans="1:8" ht="24" customHeight="1" x14ac:dyDescent="0.35">
      <c r="A21" s="50" t="s">
        <v>143</v>
      </c>
      <c r="B21" s="50" t="s">
        <v>134</v>
      </c>
      <c r="C21" s="50"/>
      <c r="D21" s="50"/>
      <c r="E21" s="50"/>
      <c r="F21" s="50"/>
      <c r="G21" s="50"/>
      <c r="H21" s="50"/>
    </row>
    <row r="22" spans="1:8" ht="24" customHeight="1" x14ac:dyDescent="0.35">
      <c r="A22" s="50" t="s">
        <v>144</v>
      </c>
      <c r="B22" s="50" t="s">
        <v>145</v>
      </c>
      <c r="C22" s="50"/>
      <c r="D22" s="50"/>
      <c r="E22" s="50"/>
      <c r="F22" s="50"/>
      <c r="G22" s="50"/>
      <c r="H22" s="50"/>
    </row>
    <row r="23" spans="1:8" ht="24" customHeight="1" x14ac:dyDescent="0.35">
      <c r="A23" s="51" t="s">
        <v>115</v>
      </c>
      <c r="B23" s="50" t="s">
        <v>120</v>
      </c>
      <c r="C23" s="50"/>
      <c r="D23" s="50"/>
      <c r="E23" s="50"/>
      <c r="F23" s="50"/>
      <c r="G23" s="50"/>
      <c r="H23" s="50"/>
    </row>
    <row r="24" spans="1:8" ht="24" customHeight="1" x14ac:dyDescent="0.35">
      <c r="A24" s="51" t="s">
        <v>157</v>
      </c>
      <c r="B24" s="50" t="s">
        <v>168</v>
      </c>
      <c r="C24" s="50"/>
      <c r="D24" s="50"/>
      <c r="E24" s="50"/>
      <c r="F24" s="50"/>
      <c r="G24" s="50"/>
      <c r="H24" s="50"/>
    </row>
    <row r="25" spans="1:8" ht="24" customHeight="1" x14ac:dyDescent="0.35">
      <c r="A25" s="50" t="s">
        <v>68</v>
      </c>
      <c r="B25" s="50" t="s">
        <v>73</v>
      </c>
      <c r="C25" s="52"/>
      <c r="D25" s="52"/>
      <c r="E25" s="52"/>
      <c r="F25" s="52"/>
      <c r="G25" s="52"/>
      <c r="H25" s="52"/>
    </row>
    <row r="26" spans="1:8" ht="24" customHeight="1" x14ac:dyDescent="0.35">
      <c r="A26" s="50" t="s">
        <v>66</v>
      </c>
      <c r="B26" s="50" t="s">
        <v>67</v>
      </c>
      <c r="C26" s="50"/>
      <c r="D26" s="50"/>
      <c r="E26" s="50"/>
      <c r="F26" s="50"/>
      <c r="G26" s="50"/>
      <c r="H26" s="50"/>
    </row>
    <row r="27" spans="1:8" ht="24" customHeight="1" x14ac:dyDescent="0.35">
      <c r="A27" s="50" t="s">
        <v>158</v>
      </c>
      <c r="B27" s="50" t="s">
        <v>159</v>
      </c>
      <c r="C27" s="50"/>
      <c r="D27" s="50"/>
      <c r="E27" s="50"/>
      <c r="F27" s="50"/>
      <c r="G27" s="50"/>
      <c r="H27" s="50"/>
    </row>
    <row r="28" spans="1:8" ht="24" customHeight="1" x14ac:dyDescent="0.35">
      <c r="A28" s="50" t="s">
        <v>109</v>
      </c>
      <c r="B28" s="50" t="s">
        <v>108</v>
      </c>
      <c r="C28" s="50"/>
      <c r="D28" s="50"/>
      <c r="E28" s="50"/>
      <c r="F28" s="50"/>
      <c r="G28" s="50"/>
      <c r="H28" s="50"/>
    </row>
    <row r="29" spans="1:8" ht="24" customHeight="1" x14ac:dyDescent="0.35">
      <c r="A29" s="50" t="s">
        <v>61</v>
      </c>
      <c r="B29" s="50" t="s">
        <v>62</v>
      </c>
      <c r="C29" s="50"/>
      <c r="D29" s="50"/>
      <c r="E29" s="50"/>
      <c r="F29" s="50"/>
      <c r="G29" s="50"/>
      <c r="H29" s="50"/>
    </row>
    <row r="30" spans="1:8" ht="6.75" customHeight="1" thickBot="1" x14ac:dyDescent="0.4"/>
    <row r="31" spans="1:8" ht="24" customHeight="1" thickBot="1" x14ac:dyDescent="0.4">
      <c r="A31" s="36" t="s">
        <v>3</v>
      </c>
    </row>
  </sheetData>
  <hyperlinks>
    <hyperlink ref="A31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2"/>
  <sheetViews>
    <sheetView zoomScaleNormal="100" zoomScaleSheetLayoutView="100" workbookViewId="0"/>
  </sheetViews>
  <sheetFormatPr defaultColWidth="8.69140625" defaultRowHeight="15.5" x14ac:dyDescent="0.35"/>
  <cols>
    <col min="1" max="1" width="8.69140625" style="1"/>
    <col min="2" max="2" width="8.69140625" style="1" customWidth="1"/>
    <col min="3" max="14" width="8.69140625" style="1"/>
    <col min="15" max="15" width="17.69140625" style="1" customWidth="1"/>
    <col min="16" max="16384" width="8.69140625" style="1"/>
  </cols>
  <sheetData>
    <row r="1" spans="1:12" ht="24" customHeight="1" x14ac:dyDescent="0.35">
      <c r="A1" s="13" t="s">
        <v>4</v>
      </c>
      <c r="B1" s="14"/>
      <c r="C1" s="14"/>
      <c r="D1" s="12"/>
      <c r="E1" s="12"/>
      <c r="F1" s="12"/>
      <c r="G1" s="12"/>
      <c r="H1" s="12"/>
      <c r="I1" s="12"/>
      <c r="J1" s="12"/>
      <c r="K1" s="12"/>
      <c r="L1" s="12"/>
    </row>
    <row r="2" spans="1:12" ht="24" customHeight="1" x14ac:dyDescent="0.35">
      <c r="A2" s="14"/>
      <c r="B2" s="14"/>
      <c r="C2" s="14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35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</row>
    <row r="4" spans="1:12" ht="16" thickBot="1" x14ac:dyDescent="0.4">
      <c r="A4" s="53"/>
      <c r="B4" s="53"/>
      <c r="C4" s="53"/>
      <c r="D4" s="54"/>
      <c r="E4" s="54"/>
      <c r="F4" s="54"/>
      <c r="G4" s="54"/>
      <c r="H4" s="54"/>
      <c r="I4" s="54"/>
      <c r="J4" s="54"/>
      <c r="K4" s="54"/>
      <c r="L4" s="54"/>
    </row>
    <row r="5" spans="1:12" x14ac:dyDescent="0.35">
      <c r="A5" s="11"/>
      <c r="B5" s="11"/>
      <c r="C5" s="11"/>
    </row>
    <row r="6" spans="1:12" x14ac:dyDescent="0.35">
      <c r="A6" s="88" t="s">
        <v>25</v>
      </c>
      <c r="B6" s="88"/>
      <c r="C6" s="88"/>
      <c r="D6" s="89"/>
      <c r="E6" s="89"/>
      <c r="F6" s="89"/>
      <c r="G6" s="89"/>
      <c r="H6" s="89"/>
      <c r="I6" s="89"/>
      <c r="J6" s="89"/>
      <c r="K6" s="89"/>
      <c r="L6" s="89"/>
    </row>
    <row r="7" spans="1:12" x14ac:dyDescent="0.35">
      <c r="A7" s="11"/>
      <c r="B7" s="11"/>
      <c r="C7" s="11"/>
    </row>
    <row r="8" spans="1:12" x14ac:dyDescent="0.35">
      <c r="A8" s="88" t="s">
        <v>24</v>
      </c>
      <c r="B8" s="88"/>
      <c r="C8" s="88"/>
      <c r="D8" s="89"/>
      <c r="E8" s="89"/>
      <c r="F8" s="89"/>
      <c r="G8" s="89"/>
      <c r="H8" s="89"/>
      <c r="I8" s="89"/>
      <c r="J8" s="89"/>
      <c r="K8" s="89"/>
      <c r="L8" s="89"/>
    </row>
    <row r="9" spans="1:12" x14ac:dyDescent="0.35">
      <c r="A9" s="11"/>
      <c r="B9" s="11"/>
      <c r="C9" s="11"/>
    </row>
    <row r="10" spans="1:12" x14ac:dyDescent="0.35">
      <c r="A10" s="88" t="s">
        <v>45</v>
      </c>
      <c r="B10" s="88"/>
      <c r="C10" s="88"/>
      <c r="D10" s="89"/>
      <c r="E10" s="89"/>
      <c r="F10" s="89"/>
      <c r="G10" s="89"/>
      <c r="H10" s="89"/>
      <c r="I10" s="89"/>
      <c r="J10" s="89"/>
      <c r="K10" s="89"/>
      <c r="L10" s="89"/>
    </row>
    <row r="11" spans="1:12" x14ac:dyDescent="0.35">
      <c r="A11" s="11"/>
      <c r="B11" s="11"/>
      <c r="C11" s="11"/>
    </row>
    <row r="12" spans="1:12" x14ac:dyDescent="0.35">
      <c r="A12" s="88" t="s">
        <v>39</v>
      </c>
      <c r="B12" s="88"/>
      <c r="C12" s="88"/>
      <c r="D12" s="89"/>
      <c r="E12" s="89"/>
      <c r="F12" s="89"/>
      <c r="G12" s="89"/>
      <c r="H12" s="89"/>
      <c r="I12" s="89"/>
      <c r="J12" s="89"/>
      <c r="K12" s="89"/>
      <c r="L12" s="89"/>
    </row>
    <row r="13" spans="1:12" x14ac:dyDescent="0.35">
      <c r="A13" s="11"/>
      <c r="B13" s="11"/>
      <c r="C13" s="11"/>
      <c r="J13" s="11"/>
    </row>
    <row r="14" spans="1:12" x14ac:dyDescent="0.35">
      <c r="A14" s="88" t="s">
        <v>40</v>
      </c>
      <c r="B14" s="88"/>
      <c r="C14" s="88"/>
      <c r="D14" s="89"/>
      <c r="E14" s="89"/>
      <c r="F14" s="89"/>
      <c r="G14" s="89"/>
      <c r="H14" s="89"/>
      <c r="I14" s="89"/>
      <c r="J14" s="89"/>
      <c r="K14" s="89"/>
      <c r="L14" s="89"/>
    </row>
    <row r="15" spans="1:12" x14ac:dyDescent="0.35">
      <c r="A15" s="11"/>
      <c r="B15" s="11"/>
      <c r="C15" s="11"/>
    </row>
    <row r="16" spans="1:12" x14ac:dyDescent="0.35">
      <c r="A16" s="88" t="s">
        <v>41</v>
      </c>
      <c r="B16" s="88"/>
      <c r="C16" s="88"/>
      <c r="D16" s="89"/>
      <c r="E16" s="89"/>
      <c r="F16" s="89"/>
      <c r="G16" s="89"/>
      <c r="H16" s="89"/>
      <c r="I16" s="89"/>
      <c r="J16" s="89"/>
      <c r="K16" s="89"/>
      <c r="L16" s="89"/>
    </row>
    <row r="17" spans="1:12" x14ac:dyDescent="0.35">
      <c r="A17" s="11"/>
      <c r="B17" s="11"/>
      <c r="C17" s="11"/>
    </row>
    <row r="18" spans="1:12" x14ac:dyDescent="0.35">
      <c r="A18" s="88" t="s">
        <v>44</v>
      </c>
      <c r="B18" s="88"/>
      <c r="C18" s="88"/>
      <c r="D18" s="89"/>
      <c r="E18" s="89"/>
      <c r="F18" s="89"/>
      <c r="G18" s="89"/>
      <c r="H18" s="89"/>
      <c r="I18" s="89"/>
      <c r="J18" s="89"/>
      <c r="K18" s="89"/>
      <c r="L18" s="89"/>
    </row>
    <row r="19" spans="1:12" x14ac:dyDescent="0.35">
      <c r="A19" s="11"/>
      <c r="B19" s="11"/>
      <c r="C19" s="11"/>
    </row>
    <row r="20" spans="1:12" x14ac:dyDescent="0.35">
      <c r="A20" s="88" t="s">
        <v>42</v>
      </c>
      <c r="B20" s="88"/>
      <c r="C20" s="88"/>
      <c r="D20" s="89"/>
      <c r="E20" s="89"/>
      <c r="F20" s="89"/>
      <c r="G20" s="89"/>
      <c r="H20" s="89"/>
      <c r="I20" s="89"/>
      <c r="J20" s="89"/>
      <c r="K20" s="89"/>
      <c r="L20" s="89"/>
    </row>
    <row r="21" spans="1:12" x14ac:dyDescent="0.35">
      <c r="A21" s="11"/>
      <c r="B21" s="11"/>
      <c r="C21" s="11"/>
    </row>
    <row r="22" spans="1:12" x14ac:dyDescent="0.35">
      <c r="A22" s="88" t="s">
        <v>43</v>
      </c>
      <c r="B22" s="88"/>
      <c r="C22" s="88"/>
      <c r="D22" s="89"/>
      <c r="E22" s="89"/>
      <c r="F22" s="89"/>
      <c r="G22" s="89"/>
      <c r="H22" s="89"/>
      <c r="I22" s="89"/>
      <c r="J22" s="89"/>
      <c r="K22" s="89"/>
      <c r="L22" s="89"/>
    </row>
    <row r="23" spans="1:12" x14ac:dyDescent="0.35">
      <c r="A23" s="11"/>
      <c r="B23" s="11"/>
      <c r="C23" s="11"/>
    </row>
    <row r="24" spans="1:12" x14ac:dyDescent="0.35">
      <c r="A24" s="88" t="s">
        <v>22</v>
      </c>
      <c r="B24" s="88"/>
      <c r="C24" s="88"/>
      <c r="D24" s="89"/>
      <c r="E24" s="89"/>
      <c r="F24" s="89"/>
      <c r="G24" s="89"/>
      <c r="H24" s="89"/>
      <c r="I24" s="89"/>
      <c r="J24" s="89"/>
      <c r="K24" s="89"/>
      <c r="L24" s="89"/>
    </row>
    <row r="25" spans="1:12" x14ac:dyDescent="0.35">
      <c r="A25" s="11"/>
      <c r="B25" s="11"/>
      <c r="C25" s="11"/>
    </row>
    <row r="26" spans="1:12" x14ac:dyDescent="0.35">
      <c r="A26" s="88" t="s">
        <v>58</v>
      </c>
      <c r="B26" s="88"/>
      <c r="C26" s="88"/>
      <c r="D26" s="89"/>
      <c r="E26" s="89"/>
      <c r="F26" s="89"/>
      <c r="G26" s="89"/>
      <c r="H26" s="89"/>
      <c r="I26" s="89"/>
      <c r="J26" s="89"/>
      <c r="K26" s="89"/>
      <c r="L26" s="89"/>
    </row>
    <row r="27" spans="1:12" x14ac:dyDescent="0.35">
      <c r="A27" s="11"/>
      <c r="B27" s="11"/>
      <c r="C27" s="11"/>
    </row>
    <row r="32" spans="1:12" ht="41.25" customHeight="1" x14ac:dyDescent="0.35"/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/>
  </sheetViews>
  <sheetFormatPr defaultColWidth="8.69140625" defaultRowHeight="15.5" x14ac:dyDescent="0.35"/>
  <cols>
    <col min="1" max="1" width="8.69140625" style="19" customWidth="1"/>
    <col min="2" max="5" width="8.69140625" style="19"/>
    <col min="6" max="6" width="8.69140625" style="19" customWidth="1"/>
    <col min="7" max="14" width="8.69140625" style="19"/>
    <col min="15" max="15" width="17.69140625" style="19" customWidth="1"/>
    <col min="16" max="16384" width="8.69140625" style="19"/>
  </cols>
  <sheetData>
    <row r="1" spans="1:12" ht="24" customHeight="1" x14ac:dyDescent="0.35">
      <c r="A1" s="55" t="s">
        <v>25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12" ht="24" customHeight="1" x14ac:dyDescent="0.3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3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2" x14ac:dyDescent="0.35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</row>
    <row r="5" spans="1:12" ht="35.25" customHeight="1" x14ac:dyDescent="0.35">
      <c r="A5" s="185" t="s">
        <v>33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</row>
    <row r="6" spans="1:12" x14ac:dyDescent="0.35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1:12" ht="36" customHeight="1" x14ac:dyDescent="0.35">
      <c r="A7" s="185" t="s">
        <v>34</v>
      </c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</row>
    <row r="8" spans="1:12" x14ac:dyDescent="0.35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</row>
    <row r="9" spans="1:12" ht="54" customHeight="1" x14ac:dyDescent="0.35">
      <c r="A9" s="185" t="s">
        <v>35</v>
      </c>
      <c r="B9" s="186"/>
      <c r="C9" s="186"/>
      <c r="D9" s="186"/>
      <c r="E9" s="186"/>
      <c r="F9" s="186"/>
      <c r="G9" s="186"/>
      <c r="H9" s="186"/>
      <c r="I9" s="186"/>
      <c r="J9" s="186"/>
      <c r="K9" s="186"/>
      <c r="L9" s="186"/>
    </row>
    <row r="10" spans="1:12" x14ac:dyDescent="0.35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</row>
    <row r="11" spans="1:12" ht="18" customHeight="1" x14ac:dyDescent="0.35">
      <c r="A11" s="185" t="s">
        <v>36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</row>
    <row r="12" spans="1:12" x14ac:dyDescent="0.35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2" ht="36" customHeight="1" x14ac:dyDescent="0.35">
      <c r="A13" s="185" t="s">
        <v>37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6"/>
    </row>
    <row r="15" spans="1:12" ht="24.75" customHeight="1" x14ac:dyDescent="0.35"/>
    <row r="16" spans="1:12" ht="24.75" customHeight="1" thickBot="1" x14ac:dyDescent="0.4"/>
    <row r="17" spans="1:3" ht="24.75" customHeight="1" thickBot="1" x14ac:dyDescent="0.4">
      <c r="A17" s="60" t="s">
        <v>3</v>
      </c>
      <c r="B17" s="61"/>
      <c r="C17" s="62"/>
    </row>
    <row r="18" spans="1:3" ht="24.75" customHeight="1" x14ac:dyDescent="0.35"/>
    <row r="32" spans="1:3" ht="41.25" customHeight="1" x14ac:dyDescent="0.35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L30"/>
  <sheetViews>
    <sheetView zoomScaleNormal="100" zoomScaleSheetLayoutView="90" workbookViewId="0">
      <selection activeCell="J29" sqref="J29"/>
    </sheetView>
  </sheetViews>
  <sheetFormatPr defaultColWidth="8.69140625" defaultRowHeight="15.5" x14ac:dyDescent="0.35"/>
  <cols>
    <col min="1" max="5" width="8.69140625" style="19"/>
    <col min="6" max="6" width="22.07421875" style="19" customWidth="1"/>
    <col min="7" max="7" width="3.69140625" style="19" customWidth="1"/>
    <col min="8" max="8" width="23.23046875" style="19" customWidth="1"/>
    <col min="9" max="9" width="3.69140625" style="19" customWidth="1"/>
    <col min="10" max="10" width="22.53515625" style="19" customWidth="1"/>
    <col min="11" max="11" width="8.69140625" style="19"/>
    <col min="12" max="12" width="17.69140625" style="19" customWidth="1"/>
    <col min="13" max="16384" width="8.69140625" style="19"/>
  </cols>
  <sheetData>
    <row r="1" spans="1:12" ht="24" customHeight="1" x14ac:dyDescent="0.35">
      <c r="A1" s="26" t="s">
        <v>24</v>
      </c>
      <c r="B1" s="28"/>
      <c r="C1" s="28"/>
      <c r="D1" s="28"/>
      <c r="E1" s="28"/>
      <c r="F1" s="28"/>
      <c r="G1" s="28"/>
      <c r="H1" s="28"/>
      <c r="I1" s="28"/>
      <c r="J1" s="28"/>
    </row>
    <row r="2" spans="1:12" ht="24" customHeight="1" x14ac:dyDescent="0.35">
      <c r="A2" s="28"/>
      <c r="B2" s="28"/>
      <c r="C2" s="28"/>
      <c r="D2" s="28"/>
      <c r="E2" s="28"/>
      <c r="F2" s="28"/>
      <c r="G2" s="28"/>
      <c r="H2" s="28"/>
      <c r="I2" s="28"/>
      <c r="J2" s="28"/>
    </row>
    <row r="3" spans="1:12" ht="36" customHeight="1" x14ac:dyDescent="0.35">
      <c r="A3" s="181" t="s">
        <v>27</v>
      </c>
      <c r="B3" s="181"/>
      <c r="C3" s="181"/>
      <c r="D3" s="181"/>
      <c r="E3" s="181"/>
      <c r="F3" s="181"/>
      <c r="G3" s="181"/>
      <c r="H3" s="181"/>
      <c r="I3" s="181"/>
      <c r="J3" s="181"/>
    </row>
    <row r="4" spans="1:12" ht="24.75" customHeight="1" x14ac:dyDescent="0.35"/>
    <row r="5" spans="1:12" ht="24.75" customHeight="1" thickBot="1" x14ac:dyDescent="0.4">
      <c r="A5" s="85" t="s">
        <v>29</v>
      </c>
      <c r="B5" s="31"/>
      <c r="C5" s="31"/>
      <c r="D5" s="31"/>
      <c r="F5" s="85" t="s">
        <v>28</v>
      </c>
      <c r="G5" s="87"/>
      <c r="H5" s="85"/>
      <c r="I5" s="87"/>
      <c r="J5" s="87"/>
    </row>
    <row r="6" spans="1:12" ht="24.75" customHeight="1" thickTop="1" x14ac:dyDescent="0.35">
      <c r="A6" s="63"/>
    </row>
    <row r="7" spans="1:12" ht="24.75" customHeight="1" x14ac:dyDescent="0.35">
      <c r="A7" s="32" t="s">
        <v>2</v>
      </c>
      <c r="C7" s="32"/>
      <c r="F7" s="184" t="s">
        <v>146</v>
      </c>
      <c r="G7" s="184"/>
      <c r="H7" s="184"/>
      <c r="I7" s="184"/>
      <c r="J7" s="184"/>
      <c r="L7" s="64"/>
    </row>
    <row r="8" spans="1:12" ht="24.75" customHeight="1" x14ac:dyDescent="0.35">
      <c r="A8" s="32" t="s">
        <v>31</v>
      </c>
      <c r="C8" s="32"/>
      <c r="F8" s="184"/>
      <c r="G8" s="184"/>
      <c r="H8" s="184"/>
      <c r="I8" s="184"/>
      <c r="J8" s="184"/>
      <c r="L8" s="64"/>
    </row>
    <row r="9" spans="1:12" ht="24.75" customHeight="1" thickBot="1" x14ac:dyDescent="0.4">
      <c r="C9" s="32"/>
      <c r="F9" s="174" t="s">
        <v>178</v>
      </c>
      <c r="G9" s="175"/>
      <c r="H9" s="176" t="s">
        <v>177</v>
      </c>
      <c r="I9" s="175"/>
      <c r="J9" s="173" t="s">
        <v>180</v>
      </c>
      <c r="L9" s="64"/>
    </row>
    <row r="10" spans="1:12" ht="24.75" customHeight="1" thickTop="1" x14ac:dyDescent="0.35">
      <c r="A10" s="32" t="s">
        <v>70</v>
      </c>
      <c r="F10" s="86" t="s">
        <v>179</v>
      </c>
      <c r="H10" s="128" t="s">
        <v>190</v>
      </c>
      <c r="J10" s="129" t="s">
        <v>182</v>
      </c>
      <c r="L10" s="64"/>
    </row>
    <row r="11" spans="1:12" ht="24.75" customHeight="1" x14ac:dyDescent="0.35">
      <c r="A11" s="32" t="s">
        <v>71</v>
      </c>
      <c r="L11" s="64"/>
    </row>
    <row r="12" spans="1:12" ht="24.75" customHeight="1" x14ac:dyDescent="0.35">
      <c r="G12" s="175"/>
      <c r="L12" s="64"/>
    </row>
    <row r="13" spans="1:12" ht="24.75" customHeight="1" x14ac:dyDescent="0.35">
      <c r="A13" s="64" t="s">
        <v>1</v>
      </c>
    </row>
    <row r="14" spans="1:12" ht="24.75" customHeight="1" x14ac:dyDescent="0.35">
      <c r="H14" s="64"/>
    </row>
    <row r="15" spans="1:12" ht="24.75" customHeight="1" x14ac:dyDescent="0.35">
      <c r="A15" s="92" t="s">
        <v>30</v>
      </c>
      <c r="F15" s="25"/>
    </row>
    <row r="16" spans="1:12" ht="24.75" customHeight="1" x14ac:dyDescent="0.35"/>
    <row r="17" spans="1:6" ht="24.75" customHeight="1" thickBot="1" x14ac:dyDescent="0.4">
      <c r="A17" s="31"/>
      <c r="B17" s="31"/>
    </row>
    <row r="18" spans="1:6" ht="24.75" customHeight="1" thickTop="1" thickBot="1" x14ac:dyDescent="0.4">
      <c r="A18" s="182" t="s">
        <v>3</v>
      </c>
      <c r="B18" s="183"/>
      <c r="C18" s="65"/>
    </row>
    <row r="23" spans="1:6" x14ac:dyDescent="0.35">
      <c r="F23" s="25"/>
    </row>
    <row r="30" spans="1:6" ht="41.25" customHeight="1" x14ac:dyDescent="0.35"/>
  </sheetData>
  <mergeCells count="3">
    <mergeCell ref="A3:J3"/>
    <mergeCell ref="A18:B18"/>
    <mergeCell ref="F7:J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408-9CB7-4BE5-935E-D14E1EC25521}">
  <sheetPr>
    <tabColor theme="9"/>
  </sheetPr>
  <dimension ref="A1:U48"/>
  <sheetViews>
    <sheetView zoomScaleNormal="100" workbookViewId="0"/>
  </sheetViews>
  <sheetFormatPr defaultColWidth="7.69140625" defaultRowHeight="14" x14ac:dyDescent="0.3"/>
  <cols>
    <col min="1" max="1" width="9.84375" style="98" bestFit="1" customWidth="1"/>
    <col min="2" max="2" width="7.69140625" style="98"/>
    <col min="3" max="3" width="5.23046875" style="98" customWidth="1"/>
    <col min="4" max="4" width="4.4609375" style="98" customWidth="1"/>
    <col min="5" max="5" width="2.69140625" style="98" customWidth="1"/>
    <col min="6" max="6" width="7.53515625" style="98" bestFit="1" customWidth="1"/>
    <col min="7" max="7" width="1.07421875" style="98" customWidth="1"/>
    <col min="8" max="8" width="34.07421875" style="98" customWidth="1"/>
    <col min="9" max="12" width="7.07421875" style="98" customWidth="1"/>
    <col min="13" max="16384" width="7.69140625" style="98"/>
  </cols>
  <sheetData>
    <row r="1" spans="1:15" ht="45" customHeight="1" x14ac:dyDescent="0.3">
      <c r="A1" s="96" t="s">
        <v>45</v>
      </c>
      <c r="B1" s="97"/>
    </row>
    <row r="2" spans="1:15" ht="15.5" x14ac:dyDescent="0.35">
      <c r="A2" s="127">
        <v>46203</v>
      </c>
    </row>
    <row r="3" spans="1:15" ht="9" customHeight="1" x14ac:dyDescent="0.3"/>
    <row r="4" spans="1:15" x14ac:dyDescent="0.3">
      <c r="A4" s="99" t="s">
        <v>46</v>
      </c>
      <c r="B4" s="100"/>
      <c r="C4" s="100"/>
      <c r="D4" s="100"/>
      <c r="E4" s="100"/>
      <c r="F4" s="100"/>
      <c r="G4" s="101"/>
      <c r="H4" s="102" t="s">
        <v>47</v>
      </c>
      <c r="I4" s="130">
        <v>46203</v>
      </c>
      <c r="J4" s="130">
        <v>46022</v>
      </c>
      <c r="K4" s="130">
        <v>46203</v>
      </c>
      <c r="L4" s="130">
        <v>46022</v>
      </c>
    </row>
    <row r="5" spans="1:15" x14ac:dyDescent="0.3">
      <c r="A5" s="103"/>
      <c r="B5" s="100"/>
      <c r="C5" s="100"/>
      <c r="D5" s="100"/>
      <c r="E5" s="100"/>
      <c r="F5" s="100"/>
      <c r="G5" s="101"/>
      <c r="H5" s="102"/>
      <c r="I5" s="104" t="s">
        <v>48</v>
      </c>
      <c r="J5" s="104"/>
      <c r="K5" s="104" t="s">
        <v>49</v>
      </c>
      <c r="L5" s="104"/>
    </row>
    <row r="6" spans="1:15" x14ac:dyDescent="0.3">
      <c r="H6" s="105" t="s">
        <v>106</v>
      </c>
      <c r="I6" s="117">
        <v>2417277</v>
      </c>
      <c r="J6" s="117">
        <v>2324939</v>
      </c>
      <c r="K6" s="117">
        <v>16810</v>
      </c>
      <c r="L6" s="117">
        <v>15812</v>
      </c>
    </row>
    <row r="7" spans="1:15" x14ac:dyDescent="0.3">
      <c r="H7" s="105" t="s">
        <v>82</v>
      </c>
      <c r="I7" s="117">
        <v>1933689</v>
      </c>
      <c r="J7" s="117">
        <v>1884305</v>
      </c>
      <c r="K7" s="117">
        <v>13447</v>
      </c>
      <c r="L7" s="117">
        <v>12815</v>
      </c>
    </row>
    <row r="8" spans="1:15" x14ac:dyDescent="0.3">
      <c r="H8" s="105" t="s">
        <v>81</v>
      </c>
      <c r="I8" s="117">
        <v>91183</v>
      </c>
      <c r="J8" s="117">
        <v>41084</v>
      </c>
      <c r="K8" s="117">
        <v>634</v>
      </c>
      <c r="L8" s="117">
        <v>279</v>
      </c>
    </row>
    <row r="9" spans="1:15" x14ac:dyDescent="0.3">
      <c r="H9" s="187" t="s">
        <v>110</v>
      </c>
      <c r="I9" s="188">
        <v>164187</v>
      </c>
      <c r="J9" s="188">
        <v>193260</v>
      </c>
      <c r="K9" s="188">
        <v>1142</v>
      </c>
      <c r="L9" s="188">
        <v>1314</v>
      </c>
    </row>
    <row r="10" spans="1:15" x14ac:dyDescent="0.3">
      <c r="H10" s="187"/>
      <c r="I10" s="188"/>
      <c r="J10" s="188"/>
      <c r="K10" s="188"/>
      <c r="L10" s="188"/>
      <c r="O10" s="106"/>
    </row>
    <row r="11" spans="1:15" x14ac:dyDescent="0.3">
      <c r="H11" s="107" t="s">
        <v>111</v>
      </c>
      <c r="I11" s="120">
        <v>27673</v>
      </c>
      <c r="J11" s="120">
        <v>30554</v>
      </c>
      <c r="K11" s="120">
        <v>192</v>
      </c>
      <c r="L11" s="120">
        <v>208</v>
      </c>
    </row>
    <row r="12" spans="1:15" x14ac:dyDescent="0.3">
      <c r="H12" s="105" t="s">
        <v>11</v>
      </c>
      <c r="I12" s="117">
        <v>1330575</v>
      </c>
      <c r="J12" s="117">
        <v>1249306</v>
      </c>
      <c r="K12" s="117">
        <v>9253</v>
      </c>
      <c r="L12" s="117">
        <v>8496</v>
      </c>
    </row>
    <row r="13" spans="1:15" x14ac:dyDescent="0.3">
      <c r="H13" s="105" t="s">
        <v>102</v>
      </c>
      <c r="I13" s="117">
        <v>10420</v>
      </c>
      <c r="J13" s="117">
        <v>20272</v>
      </c>
      <c r="K13" s="117">
        <v>72</v>
      </c>
      <c r="L13" s="117">
        <v>138</v>
      </c>
    </row>
    <row r="14" spans="1:15" x14ac:dyDescent="0.3">
      <c r="H14" s="105" t="s">
        <v>12</v>
      </c>
      <c r="I14" s="117">
        <v>591753</v>
      </c>
      <c r="J14" s="117">
        <v>577268</v>
      </c>
      <c r="K14" s="117">
        <v>4115</v>
      </c>
      <c r="L14" s="117">
        <v>3926</v>
      </c>
    </row>
    <row r="15" spans="1:15" x14ac:dyDescent="0.3">
      <c r="H15" s="105" t="s">
        <v>92</v>
      </c>
      <c r="I15" s="117">
        <v>71448</v>
      </c>
      <c r="J15" s="117">
        <v>54348</v>
      </c>
      <c r="K15" s="117">
        <v>497</v>
      </c>
      <c r="L15" s="117">
        <v>370</v>
      </c>
    </row>
    <row r="16" spans="1:15" x14ac:dyDescent="0.3">
      <c r="H16" s="107" t="s">
        <v>14</v>
      </c>
      <c r="I16" s="121">
        <v>330550</v>
      </c>
      <c r="J16" s="121">
        <v>343773</v>
      </c>
      <c r="K16" s="121">
        <v>2299</v>
      </c>
      <c r="L16" s="121">
        <v>2338</v>
      </c>
    </row>
    <row r="17" spans="1:21" x14ac:dyDescent="0.3">
      <c r="H17" s="105" t="s">
        <v>50</v>
      </c>
      <c r="I17" s="122">
        <v>0.247</v>
      </c>
      <c r="J17" s="122">
        <v>0.248</v>
      </c>
      <c r="K17" s="123"/>
      <c r="L17" s="123"/>
    </row>
    <row r="18" spans="1:21" x14ac:dyDescent="0.3">
      <c r="H18" s="105" t="s">
        <v>115</v>
      </c>
      <c r="I18" s="122">
        <v>1.4530000000000001</v>
      </c>
      <c r="J18" s="122">
        <v>1.508</v>
      </c>
      <c r="K18" s="123"/>
      <c r="L18" s="123"/>
      <c r="M18" s="109"/>
      <c r="N18" s="109"/>
    </row>
    <row r="20" spans="1:21" x14ac:dyDescent="0.3">
      <c r="A20" s="102" t="s">
        <v>51</v>
      </c>
      <c r="B20" s="110"/>
      <c r="C20" s="110"/>
      <c r="D20" s="110"/>
      <c r="E20" s="110"/>
      <c r="F20" s="130">
        <v>46203</v>
      </c>
      <c r="G20" s="101"/>
      <c r="H20" s="102" t="s">
        <v>52</v>
      </c>
      <c r="I20" s="130">
        <v>46203</v>
      </c>
      <c r="J20" s="130">
        <v>45838</v>
      </c>
      <c r="K20" s="130">
        <v>46203</v>
      </c>
      <c r="L20" s="130">
        <v>45838</v>
      </c>
    </row>
    <row r="21" spans="1:21" x14ac:dyDescent="0.3">
      <c r="A21" s="102"/>
      <c r="B21" s="102"/>
      <c r="C21" s="102"/>
      <c r="D21" s="102"/>
      <c r="E21" s="102"/>
      <c r="F21" s="102"/>
      <c r="G21" s="101"/>
      <c r="H21" s="111"/>
      <c r="I21" s="104" t="s">
        <v>151</v>
      </c>
      <c r="J21" s="104"/>
      <c r="K21" s="104" t="s">
        <v>150</v>
      </c>
      <c r="L21" s="104"/>
    </row>
    <row r="22" spans="1:21" x14ac:dyDescent="0.3">
      <c r="A22" s="105" t="s">
        <v>53</v>
      </c>
      <c r="B22" s="108"/>
      <c r="C22" s="108"/>
      <c r="D22" s="108"/>
      <c r="E22" s="108"/>
      <c r="F22" s="179">
        <v>132777</v>
      </c>
      <c r="G22" s="101"/>
      <c r="H22" s="105" t="s">
        <v>114</v>
      </c>
      <c r="I22" s="117">
        <v>47891</v>
      </c>
      <c r="J22" s="170">
        <v>41834</v>
      </c>
      <c r="K22" s="117">
        <v>332</v>
      </c>
      <c r="L22" s="170">
        <v>290</v>
      </c>
    </row>
    <row r="23" spans="1:21" x14ac:dyDescent="0.3">
      <c r="A23" s="105" t="s">
        <v>54</v>
      </c>
      <c r="B23" s="108"/>
      <c r="C23" s="108"/>
      <c r="D23" s="108"/>
      <c r="E23" s="108"/>
      <c r="F23" s="179">
        <v>18305</v>
      </c>
      <c r="G23" s="101"/>
      <c r="H23" s="105" t="s">
        <v>99</v>
      </c>
      <c r="I23" s="117">
        <v>22074</v>
      </c>
      <c r="J23" s="170">
        <v>18322</v>
      </c>
      <c r="K23" s="117">
        <v>153</v>
      </c>
      <c r="L23" s="170">
        <v>127</v>
      </c>
    </row>
    <row r="24" spans="1:21" x14ac:dyDescent="0.3">
      <c r="A24" s="105" t="s">
        <v>121</v>
      </c>
      <c r="B24" s="108"/>
      <c r="C24" s="108"/>
      <c r="D24" s="108"/>
      <c r="E24" s="108"/>
      <c r="F24" s="179">
        <v>34</v>
      </c>
      <c r="G24" s="101"/>
      <c r="H24" s="105" t="s">
        <v>16</v>
      </c>
      <c r="I24" s="118">
        <v>0.13400000000000001</v>
      </c>
      <c r="J24" s="171">
        <v>0.115</v>
      </c>
      <c r="K24" s="118"/>
      <c r="L24" s="118"/>
    </row>
    <row r="25" spans="1:21" x14ac:dyDescent="0.3">
      <c r="A25" s="105" t="s">
        <v>55</v>
      </c>
      <c r="B25" s="108"/>
      <c r="C25" s="108"/>
      <c r="D25" s="108"/>
      <c r="E25" s="108"/>
      <c r="F25" s="179">
        <v>935</v>
      </c>
      <c r="G25" s="101"/>
      <c r="H25" s="105" t="s">
        <v>96</v>
      </c>
      <c r="I25" s="180">
        <v>3.4000000000000002E-2</v>
      </c>
      <c r="J25" s="172">
        <v>2.9000000000000001E-2</v>
      </c>
      <c r="K25" s="119"/>
      <c r="L25" s="119"/>
    </row>
    <row r="26" spans="1:21" x14ac:dyDescent="0.3">
      <c r="A26" s="101"/>
      <c r="B26" s="101"/>
      <c r="C26" s="101"/>
      <c r="D26" s="101"/>
      <c r="E26" s="101"/>
      <c r="F26" s="101"/>
      <c r="G26" s="101"/>
      <c r="H26" s="105" t="s">
        <v>95</v>
      </c>
      <c r="I26" s="118">
        <v>0.315</v>
      </c>
      <c r="J26" s="171">
        <v>0.35799999999999998</v>
      </c>
      <c r="K26" s="118"/>
      <c r="L26" s="119"/>
    </row>
    <row r="28" spans="1:21" x14ac:dyDescent="0.3">
      <c r="A28" s="102" t="s">
        <v>56</v>
      </c>
      <c r="B28" s="110"/>
      <c r="C28" s="110"/>
      <c r="D28" s="110"/>
      <c r="E28" s="110"/>
      <c r="F28" s="110"/>
      <c r="G28" s="101"/>
      <c r="H28" s="102" t="s">
        <v>57</v>
      </c>
      <c r="I28" s="112"/>
      <c r="J28" s="113"/>
      <c r="K28" s="114"/>
      <c r="L28" s="115"/>
    </row>
    <row r="29" spans="1:21" x14ac:dyDescent="0.3">
      <c r="A29" s="102"/>
      <c r="B29" s="102"/>
      <c r="C29" s="102"/>
      <c r="D29" s="102"/>
      <c r="E29" s="102"/>
      <c r="F29" s="102"/>
      <c r="G29" s="101"/>
      <c r="H29" s="102"/>
      <c r="I29" s="102"/>
      <c r="J29" s="102"/>
      <c r="K29" s="102"/>
      <c r="L29" s="102"/>
    </row>
    <row r="31" spans="1:21" x14ac:dyDescent="0.3">
      <c r="U31" s="116"/>
    </row>
    <row r="47" spans="1:12" x14ac:dyDescent="0.3">
      <c r="A47" s="102" t="s">
        <v>116</v>
      </c>
      <c r="B47" s="110"/>
      <c r="C47" s="110"/>
      <c r="D47" s="110"/>
      <c r="E47" s="110"/>
      <c r="F47" s="110"/>
      <c r="G47" s="101"/>
      <c r="H47" s="102" t="s">
        <v>50</v>
      </c>
      <c r="I47" s="112"/>
      <c r="J47" s="113"/>
      <c r="K47" s="114"/>
      <c r="L47" s="115"/>
    </row>
    <row r="48" spans="1:12" x14ac:dyDescent="0.3">
      <c r="A48" s="102"/>
      <c r="B48" s="102"/>
      <c r="C48" s="102"/>
      <c r="D48" s="102"/>
      <c r="E48" s="102"/>
      <c r="F48" s="102"/>
      <c r="G48" s="101"/>
      <c r="H48" s="102"/>
      <c r="I48" s="102"/>
      <c r="J48" s="102"/>
      <c r="K48" s="102"/>
      <c r="L48" s="102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78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M27"/>
  <sheetViews>
    <sheetView zoomScaleNormal="100" zoomScaleSheetLayoutView="100" zoomScalePageLayoutView="120" workbookViewId="0"/>
  </sheetViews>
  <sheetFormatPr defaultColWidth="11.53515625" defaultRowHeight="15.5" x14ac:dyDescent="0.35"/>
  <cols>
    <col min="1" max="1" width="34.23046875" style="1" customWidth="1"/>
    <col min="2" max="4" width="9.07421875" style="1" customWidth="1"/>
    <col min="5" max="5" width="9" style="1" customWidth="1"/>
    <col min="6" max="7" width="8.69140625" style="1" customWidth="1"/>
    <col min="8" max="8" width="11.4609375" style="1" customWidth="1"/>
    <col min="9" max="10" width="11.53515625" style="1"/>
    <col min="11" max="11" width="17.69140625" style="1" customWidth="1"/>
    <col min="12" max="16384" width="11.53515625" style="1"/>
  </cols>
  <sheetData>
    <row r="1" spans="1:13" ht="24" customHeight="1" x14ac:dyDescent="0.35">
      <c r="A1" s="42" t="s">
        <v>26</v>
      </c>
      <c r="B1" s="42"/>
      <c r="C1" s="42"/>
      <c r="D1" s="42"/>
      <c r="E1" s="42"/>
      <c r="F1" s="11"/>
      <c r="G1" s="11"/>
    </row>
    <row r="2" spans="1:13" ht="24" customHeight="1" thickBot="1" x14ac:dyDescent="0.4">
      <c r="A2" s="44" t="s">
        <v>5</v>
      </c>
      <c r="B2" s="163" t="s">
        <v>189</v>
      </c>
      <c r="C2" s="163" t="s">
        <v>174</v>
      </c>
      <c r="D2" s="163" t="s">
        <v>147</v>
      </c>
      <c r="E2" s="163" t="s">
        <v>139</v>
      </c>
      <c r="F2" s="163" t="s">
        <v>132</v>
      </c>
      <c r="G2" s="163" t="s">
        <v>117</v>
      </c>
      <c r="H2" s="4"/>
    </row>
    <row r="3" spans="1:13" ht="24.75" customHeight="1" x14ac:dyDescent="0.35">
      <c r="A3" s="73" t="s">
        <v>6</v>
      </c>
      <c r="B3" s="164">
        <v>39835</v>
      </c>
      <c r="C3" s="164">
        <v>62087</v>
      </c>
      <c r="D3" s="164">
        <v>57197</v>
      </c>
      <c r="E3" s="164">
        <v>57559</v>
      </c>
      <c r="F3" s="164">
        <v>46464</v>
      </c>
      <c r="G3" s="164">
        <v>38953</v>
      </c>
      <c r="H3" s="4"/>
      <c r="I3" s="5"/>
      <c r="J3" s="5"/>
      <c r="K3" s="5"/>
      <c r="L3" s="5"/>
      <c r="M3" s="5"/>
    </row>
    <row r="4" spans="1:13" ht="24.75" customHeight="1" x14ac:dyDescent="0.35">
      <c r="A4" s="74" t="s">
        <v>7</v>
      </c>
      <c r="B4" s="165">
        <v>6227</v>
      </c>
      <c r="C4" s="165">
        <v>12561</v>
      </c>
      <c r="D4" s="165">
        <v>11405</v>
      </c>
      <c r="E4" s="165">
        <v>11153</v>
      </c>
      <c r="F4" s="165">
        <v>10623</v>
      </c>
      <c r="G4" s="165">
        <v>9483</v>
      </c>
      <c r="H4" s="4"/>
      <c r="I4" s="5"/>
      <c r="J4" s="5"/>
      <c r="K4" s="5"/>
      <c r="L4" s="5"/>
      <c r="M4" s="5"/>
    </row>
    <row r="5" spans="1:13" ht="24.75" customHeight="1" x14ac:dyDescent="0.35">
      <c r="A5" s="68" t="s">
        <v>162</v>
      </c>
      <c r="B5" s="165">
        <v>1566</v>
      </c>
      <c r="C5" s="165">
        <v>1748</v>
      </c>
      <c r="D5" s="151"/>
      <c r="E5" s="151"/>
      <c r="F5" s="151"/>
      <c r="G5" s="151"/>
      <c r="H5" s="4"/>
      <c r="I5" s="5"/>
      <c r="J5" s="5"/>
      <c r="K5" s="5"/>
      <c r="L5" s="5"/>
      <c r="M5" s="5"/>
    </row>
    <row r="6" spans="1:13" ht="24.75" customHeight="1" x14ac:dyDescent="0.35">
      <c r="A6" s="74" t="s">
        <v>113</v>
      </c>
      <c r="B6" s="165">
        <v>449</v>
      </c>
      <c r="C6" s="165">
        <v>61</v>
      </c>
      <c r="D6" s="165">
        <v>616</v>
      </c>
      <c r="E6" s="165">
        <v>560</v>
      </c>
      <c r="F6" s="165">
        <v>100</v>
      </c>
      <c r="G6" s="165">
        <v>-86</v>
      </c>
      <c r="H6" s="95"/>
      <c r="I6" s="5"/>
      <c r="J6" s="5"/>
      <c r="K6" s="5"/>
      <c r="L6" s="5"/>
      <c r="M6" s="5"/>
    </row>
    <row r="7" spans="1:13" ht="24.75" customHeight="1" x14ac:dyDescent="0.35">
      <c r="A7" s="74" t="s">
        <v>75</v>
      </c>
      <c r="B7" s="165">
        <v>-2120</v>
      </c>
      <c r="C7" s="165">
        <v>-1150</v>
      </c>
      <c r="D7" s="165">
        <v>-2772</v>
      </c>
      <c r="E7" s="165">
        <v>-3120</v>
      </c>
      <c r="F7" s="165">
        <v>2473</v>
      </c>
      <c r="G7" s="165">
        <v>7037</v>
      </c>
      <c r="H7" s="4"/>
      <c r="I7" s="5"/>
      <c r="J7" s="5"/>
      <c r="K7" s="5"/>
      <c r="L7" s="5"/>
      <c r="M7" s="5"/>
    </row>
    <row r="8" spans="1:13" ht="24.75" customHeight="1" x14ac:dyDescent="0.35">
      <c r="A8" s="75" t="s">
        <v>137</v>
      </c>
      <c r="B8" s="166">
        <v>1934</v>
      </c>
      <c r="C8" s="166">
        <v>8904</v>
      </c>
      <c r="D8" s="166">
        <v>13257</v>
      </c>
      <c r="E8" s="166">
        <v>7696</v>
      </c>
      <c r="F8" s="166">
        <v>-6407</v>
      </c>
      <c r="G8" s="166">
        <v>6943</v>
      </c>
      <c r="H8" s="4"/>
      <c r="I8" s="5"/>
      <c r="J8" s="5"/>
      <c r="K8" s="5"/>
      <c r="L8" s="5"/>
      <c r="M8" s="5"/>
    </row>
    <row r="9" spans="1:13" ht="24.75" customHeight="1" x14ac:dyDescent="0.35">
      <c r="A9" s="66" t="s">
        <v>114</v>
      </c>
      <c r="B9" s="167">
        <v>47891</v>
      </c>
      <c r="C9" s="167">
        <v>84211</v>
      </c>
      <c r="D9" s="167">
        <v>79703</v>
      </c>
      <c r="E9" s="167">
        <v>73848</v>
      </c>
      <c r="F9" s="167">
        <v>53253</v>
      </c>
      <c r="G9" s="167">
        <v>62330</v>
      </c>
      <c r="H9" s="4"/>
      <c r="I9" s="5"/>
      <c r="J9" s="5"/>
      <c r="K9" s="5"/>
      <c r="L9" s="5"/>
      <c r="M9" s="5"/>
    </row>
    <row r="10" spans="1:13" ht="14.25" customHeight="1" x14ac:dyDescent="0.35">
      <c r="A10" s="10"/>
      <c r="B10" s="168"/>
      <c r="C10" s="168"/>
      <c r="D10" s="168"/>
      <c r="E10" s="168"/>
      <c r="F10" s="168"/>
      <c r="G10" s="168"/>
      <c r="H10" s="4"/>
      <c r="I10" s="5"/>
      <c r="J10" s="5"/>
      <c r="K10" s="5"/>
      <c r="L10" s="5"/>
      <c r="M10" s="5"/>
    </row>
    <row r="11" spans="1:13" ht="24.75" customHeight="1" x14ac:dyDescent="0.35">
      <c r="A11" s="74" t="s">
        <v>100</v>
      </c>
      <c r="B11" s="165">
        <v>9809</v>
      </c>
      <c r="C11" s="165">
        <v>18100</v>
      </c>
      <c r="D11" s="165">
        <v>16534</v>
      </c>
      <c r="E11" s="165">
        <v>15866</v>
      </c>
      <c r="F11" s="165">
        <v>14474</v>
      </c>
      <c r="G11" s="165">
        <v>14759</v>
      </c>
      <c r="H11" s="4"/>
      <c r="I11" s="5"/>
      <c r="J11" s="5"/>
      <c r="K11" s="5"/>
      <c r="L11" s="5"/>
      <c r="M11" s="5"/>
    </row>
    <row r="12" spans="1:13" ht="24.75" customHeight="1" x14ac:dyDescent="0.35">
      <c r="A12" s="74" t="s">
        <v>101</v>
      </c>
      <c r="B12" s="165">
        <v>5941</v>
      </c>
      <c r="C12" s="165">
        <v>11163</v>
      </c>
      <c r="D12" s="165">
        <v>10202</v>
      </c>
      <c r="E12" s="165">
        <v>10092</v>
      </c>
      <c r="F12" s="165">
        <v>9289</v>
      </c>
      <c r="G12" s="165">
        <v>9105</v>
      </c>
      <c r="H12" s="4"/>
      <c r="I12" s="5"/>
      <c r="J12" s="5"/>
      <c r="K12" s="5"/>
      <c r="L12" s="5"/>
      <c r="M12" s="5"/>
    </row>
    <row r="13" spans="1:13" ht="24.75" customHeight="1" x14ac:dyDescent="0.35">
      <c r="A13" s="76" t="s">
        <v>83</v>
      </c>
      <c r="B13" s="165">
        <v>1541</v>
      </c>
      <c r="C13" s="165">
        <v>2739</v>
      </c>
      <c r="D13" s="165">
        <v>2597</v>
      </c>
      <c r="E13" s="165">
        <v>2290</v>
      </c>
      <c r="F13" s="165">
        <v>2097</v>
      </c>
      <c r="G13" s="165">
        <v>2013</v>
      </c>
      <c r="H13" s="4"/>
      <c r="I13" s="5"/>
      <c r="J13" s="5"/>
      <c r="K13" s="5"/>
      <c r="L13" s="5"/>
      <c r="M13" s="5"/>
    </row>
    <row r="14" spans="1:13" ht="24.75" customHeight="1" x14ac:dyDescent="0.35">
      <c r="A14" s="66" t="s">
        <v>85</v>
      </c>
      <c r="B14" s="167">
        <v>17291</v>
      </c>
      <c r="C14" s="167">
        <v>32002</v>
      </c>
      <c r="D14" s="167">
        <v>29333</v>
      </c>
      <c r="E14" s="167">
        <v>28248</v>
      </c>
      <c r="F14" s="167">
        <v>25860</v>
      </c>
      <c r="G14" s="167">
        <v>25877</v>
      </c>
      <c r="H14" s="95"/>
      <c r="I14" s="5"/>
      <c r="J14" s="5"/>
      <c r="K14" s="5"/>
      <c r="L14" s="5"/>
      <c r="M14" s="5"/>
    </row>
    <row r="15" spans="1:13" ht="15" customHeight="1" x14ac:dyDescent="0.35">
      <c r="A15" s="10"/>
      <c r="B15" s="168"/>
      <c r="C15" s="168"/>
      <c r="D15" s="168"/>
      <c r="E15" s="168"/>
      <c r="F15" s="168"/>
      <c r="G15" s="168"/>
      <c r="H15" s="4"/>
      <c r="I15" s="5"/>
      <c r="J15" s="5"/>
      <c r="K15" s="5"/>
      <c r="L15" s="5"/>
      <c r="M15" s="5"/>
    </row>
    <row r="16" spans="1:13" ht="24.75" customHeight="1" x14ac:dyDescent="0.35">
      <c r="A16" s="66" t="s">
        <v>94</v>
      </c>
      <c r="B16" s="167">
        <v>30600</v>
      </c>
      <c r="C16" s="167">
        <v>52209</v>
      </c>
      <c r="D16" s="167">
        <v>50370</v>
      </c>
      <c r="E16" s="167">
        <v>45600</v>
      </c>
      <c r="F16" s="167">
        <v>27393</v>
      </c>
      <c r="G16" s="167">
        <v>36453</v>
      </c>
      <c r="H16" s="4"/>
      <c r="I16" s="5"/>
      <c r="J16" s="5"/>
      <c r="K16" s="5"/>
      <c r="L16" s="5"/>
      <c r="M16" s="5"/>
    </row>
    <row r="17" spans="1:13" ht="14.25" customHeight="1" x14ac:dyDescent="0.35">
      <c r="A17" s="41"/>
      <c r="B17" s="166"/>
      <c r="C17" s="166"/>
      <c r="D17" s="166"/>
      <c r="E17" s="166"/>
      <c r="F17" s="166"/>
      <c r="G17" s="166"/>
      <c r="H17" s="4"/>
      <c r="I17" s="5"/>
      <c r="J17" s="5"/>
      <c r="K17" s="5"/>
      <c r="L17" s="5"/>
      <c r="M17" s="5"/>
    </row>
    <row r="18" spans="1:13" ht="24.75" customHeight="1" x14ac:dyDescent="0.35">
      <c r="A18" s="76" t="s">
        <v>84</v>
      </c>
      <c r="B18" s="165">
        <v>8526</v>
      </c>
      <c r="C18" s="165">
        <v>14194</v>
      </c>
      <c r="D18" s="165">
        <v>12862</v>
      </c>
      <c r="E18" s="165">
        <v>12433</v>
      </c>
      <c r="F18" s="165">
        <v>10396</v>
      </c>
      <c r="G18" s="165">
        <v>7534</v>
      </c>
      <c r="H18" s="4"/>
      <c r="I18" s="5"/>
      <c r="J18" s="5"/>
      <c r="K18" s="5"/>
      <c r="L18" s="5"/>
      <c r="M18" s="5"/>
    </row>
    <row r="19" spans="1:13" ht="24.75" customHeight="1" x14ac:dyDescent="0.35">
      <c r="A19" s="66" t="s">
        <v>99</v>
      </c>
      <c r="B19" s="167">
        <v>22074</v>
      </c>
      <c r="C19" s="167">
        <v>38015</v>
      </c>
      <c r="D19" s="167">
        <v>37508</v>
      </c>
      <c r="E19" s="167">
        <v>33167</v>
      </c>
      <c r="F19" s="167">
        <v>16997</v>
      </c>
      <c r="G19" s="167">
        <v>28919</v>
      </c>
      <c r="I19" s="5"/>
      <c r="J19" s="5"/>
      <c r="K19" s="5"/>
      <c r="L19" s="5"/>
      <c r="M19" s="5"/>
    </row>
    <row r="20" spans="1:13" ht="24.75" customHeight="1" thickBot="1" x14ac:dyDescent="0.4"/>
    <row r="21" spans="1:13" ht="24.75" customHeight="1" thickBot="1" x14ac:dyDescent="0.4">
      <c r="A21" s="15" t="s">
        <v>3</v>
      </c>
    </row>
    <row r="23" spans="1:13" x14ac:dyDescent="0.35">
      <c r="B23" s="177"/>
      <c r="C23" s="177"/>
    </row>
    <row r="24" spans="1:13" x14ac:dyDescent="0.35">
      <c r="A24" s="2"/>
      <c r="B24" s="93"/>
      <c r="C24" s="93"/>
      <c r="D24" s="2"/>
      <c r="E24" s="2"/>
      <c r="F24" s="2"/>
      <c r="G24" s="2"/>
      <c r="H24" s="2"/>
      <c r="I24" s="2"/>
      <c r="J24" s="2"/>
      <c r="K24" s="2"/>
    </row>
    <row r="25" spans="1:13" ht="41.25" customHeight="1" x14ac:dyDescent="0.35">
      <c r="A25" s="3"/>
      <c r="B25" s="125"/>
      <c r="C25" s="125"/>
      <c r="D25" s="125"/>
      <c r="E25" s="125"/>
      <c r="F25" s="125"/>
      <c r="G25" s="125"/>
    </row>
    <row r="26" spans="1:13" x14ac:dyDescent="0.35">
      <c r="A26" s="2"/>
      <c r="B26" s="93"/>
      <c r="C26" s="93"/>
      <c r="D26" s="93"/>
      <c r="E26" s="93"/>
      <c r="F26" s="93"/>
      <c r="G26" s="93"/>
    </row>
    <row r="27" spans="1:13" x14ac:dyDescent="0.35">
      <c r="E27" s="5" t="s">
        <v>0</v>
      </c>
      <c r="F27" s="5" t="s">
        <v>0</v>
      </c>
      <c r="G27" s="5" t="s">
        <v>0</v>
      </c>
    </row>
  </sheetData>
  <hyperlinks>
    <hyperlink ref="A21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8"/>
  <sheetViews>
    <sheetView zoomScaleNormal="100" zoomScaleSheetLayoutView="100" zoomScalePageLayoutView="120" workbookViewId="0"/>
  </sheetViews>
  <sheetFormatPr defaultColWidth="11.53515625" defaultRowHeight="15.5" x14ac:dyDescent="0.35"/>
  <cols>
    <col min="1" max="1" width="40.4609375" style="19" customWidth="1"/>
    <col min="2" max="5" width="8.69140625" style="19" customWidth="1"/>
    <col min="6" max="6" width="8.53515625" style="19" customWidth="1"/>
    <col min="7" max="10" width="7.69140625" style="19" customWidth="1"/>
    <col min="11" max="11" width="1.53515625" style="19" bestFit="1" customWidth="1"/>
    <col min="12" max="16384" width="11.53515625" style="19"/>
  </cols>
  <sheetData>
    <row r="1" spans="1:24" s="17" customFormat="1" ht="24" customHeight="1" x14ac:dyDescent="0.35">
      <c r="A1" s="38" t="s">
        <v>38</v>
      </c>
      <c r="B1" s="38"/>
      <c r="C1" s="38"/>
      <c r="D1" s="38"/>
      <c r="E1" s="38"/>
      <c r="F1" s="38"/>
      <c r="G1" s="38"/>
      <c r="H1" s="38"/>
      <c r="I1" s="38"/>
      <c r="J1" s="38"/>
    </row>
    <row r="2" spans="1:24" s="18" customFormat="1" ht="24" customHeight="1" thickBot="1" x14ac:dyDescent="0.4">
      <c r="A2" s="39" t="s">
        <v>5</v>
      </c>
      <c r="B2" s="141" t="s">
        <v>185</v>
      </c>
      <c r="C2" s="141" t="s">
        <v>183</v>
      </c>
      <c r="D2" s="141" t="s">
        <v>175</v>
      </c>
      <c r="E2" s="141" t="s">
        <v>172</v>
      </c>
      <c r="F2" s="141" t="s">
        <v>169</v>
      </c>
      <c r="G2" s="141" t="s">
        <v>161</v>
      </c>
      <c r="H2" s="141" t="s">
        <v>148</v>
      </c>
      <c r="I2" s="141" t="s">
        <v>142</v>
      </c>
      <c r="J2" s="141" t="s">
        <v>141</v>
      </c>
    </row>
    <row r="3" spans="1:24" ht="24" customHeight="1" x14ac:dyDescent="0.35">
      <c r="A3" s="67" t="s">
        <v>6</v>
      </c>
      <c r="B3" s="142">
        <v>19224</v>
      </c>
      <c r="C3" s="142">
        <v>20611</v>
      </c>
      <c r="D3" s="142">
        <v>12718</v>
      </c>
      <c r="E3" s="142">
        <v>16907</v>
      </c>
      <c r="F3" s="142">
        <v>17662</v>
      </c>
      <c r="G3" s="142">
        <v>14800</v>
      </c>
      <c r="H3" s="142">
        <v>13107</v>
      </c>
      <c r="I3" s="142">
        <v>14955</v>
      </c>
      <c r="J3" s="142">
        <v>14752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4" ht="24" customHeight="1" x14ac:dyDescent="0.35">
      <c r="A4" s="68" t="s">
        <v>7</v>
      </c>
      <c r="B4" s="143">
        <v>2980</v>
      </c>
      <c r="C4" s="143">
        <v>3247</v>
      </c>
      <c r="D4" s="143">
        <v>3377</v>
      </c>
      <c r="E4" s="143">
        <v>2979</v>
      </c>
      <c r="F4" s="143">
        <v>3201</v>
      </c>
      <c r="G4" s="143">
        <v>3004</v>
      </c>
      <c r="H4" s="143">
        <v>3337</v>
      </c>
      <c r="I4" s="143">
        <v>2690</v>
      </c>
      <c r="J4" s="143">
        <v>2642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4" ht="24" customHeight="1" x14ac:dyDescent="0.35">
      <c r="A5" s="68" t="s">
        <v>162</v>
      </c>
      <c r="B5" s="143">
        <v>1026</v>
      </c>
      <c r="C5" s="143">
        <v>540</v>
      </c>
      <c r="D5" s="143">
        <v>1</v>
      </c>
      <c r="E5" s="143">
        <v>708</v>
      </c>
      <c r="F5" s="143">
        <v>769</v>
      </c>
      <c r="G5" s="143">
        <v>270</v>
      </c>
      <c r="H5" s="151"/>
      <c r="I5" s="151"/>
      <c r="J5" s="151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</row>
    <row r="6" spans="1:24" ht="24" customHeight="1" x14ac:dyDescent="0.35">
      <c r="A6" s="68" t="s">
        <v>113</v>
      </c>
      <c r="B6" s="143">
        <v>254</v>
      </c>
      <c r="C6" s="143">
        <v>195</v>
      </c>
      <c r="D6" s="143">
        <v>103</v>
      </c>
      <c r="E6" s="143">
        <v>100</v>
      </c>
      <c r="F6" s="143">
        <v>-71</v>
      </c>
      <c r="G6" s="143">
        <v>-71</v>
      </c>
      <c r="H6" s="143">
        <v>-27</v>
      </c>
      <c r="I6" s="143">
        <v>190</v>
      </c>
      <c r="J6" s="143">
        <v>218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4" ht="24" customHeight="1" x14ac:dyDescent="0.35">
      <c r="A7" s="68" t="s">
        <v>75</v>
      </c>
      <c r="B7" s="143">
        <v>-495</v>
      </c>
      <c r="C7" s="143">
        <v>-1625</v>
      </c>
      <c r="D7" s="143">
        <v>1789</v>
      </c>
      <c r="E7" s="143">
        <v>-2864</v>
      </c>
      <c r="F7" s="143">
        <v>256</v>
      </c>
      <c r="G7" s="143">
        <v>-331</v>
      </c>
      <c r="H7" s="143">
        <v>-754</v>
      </c>
      <c r="I7" s="143">
        <v>1442</v>
      </c>
      <c r="J7" s="143">
        <v>-746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4" ht="24" customHeight="1" x14ac:dyDescent="0.35">
      <c r="A8" s="67" t="s">
        <v>137</v>
      </c>
      <c r="B8" s="142">
        <v>847</v>
      </c>
      <c r="C8" s="142">
        <v>1087</v>
      </c>
      <c r="D8" s="142">
        <v>2403</v>
      </c>
      <c r="E8" s="142">
        <v>4156</v>
      </c>
      <c r="F8" s="142">
        <v>857</v>
      </c>
      <c r="G8" s="142">
        <v>1488</v>
      </c>
      <c r="H8" s="142">
        <v>5437</v>
      </c>
      <c r="I8" s="142">
        <v>1939</v>
      </c>
      <c r="J8" s="142">
        <v>2960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24" customHeight="1" x14ac:dyDescent="0.35">
      <c r="A9" s="71" t="s">
        <v>114</v>
      </c>
      <c r="B9" s="144">
        <v>23836</v>
      </c>
      <c r="C9" s="144">
        <v>24055</v>
      </c>
      <c r="D9" s="144">
        <v>20391</v>
      </c>
      <c r="E9" s="144">
        <v>21986</v>
      </c>
      <c r="F9" s="144">
        <v>22674</v>
      </c>
      <c r="G9" s="144">
        <v>19160</v>
      </c>
      <c r="H9" s="144">
        <v>21100</v>
      </c>
      <c r="I9" s="144">
        <v>21216</v>
      </c>
      <c r="J9" s="144">
        <v>19826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14.25" customHeight="1" x14ac:dyDescent="0.35">
      <c r="A10" s="43"/>
      <c r="B10" s="142"/>
      <c r="C10" s="142"/>
      <c r="D10" s="142"/>
      <c r="E10" s="142"/>
      <c r="F10" s="142"/>
      <c r="G10" s="142"/>
      <c r="H10" s="142"/>
      <c r="I10" s="142"/>
      <c r="J10" s="14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24" customHeight="1" x14ac:dyDescent="0.35">
      <c r="A11" s="68" t="s">
        <v>100</v>
      </c>
      <c r="B11" s="143">
        <v>4882</v>
      </c>
      <c r="C11" s="143">
        <v>4927</v>
      </c>
      <c r="D11" s="143">
        <v>5066</v>
      </c>
      <c r="E11" s="143">
        <v>3869</v>
      </c>
      <c r="F11" s="143">
        <v>4700</v>
      </c>
      <c r="G11" s="143">
        <v>4465</v>
      </c>
      <c r="H11" s="143">
        <v>4529</v>
      </c>
      <c r="I11" s="143">
        <v>3582</v>
      </c>
      <c r="J11" s="143">
        <v>4190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24" customHeight="1" x14ac:dyDescent="0.35">
      <c r="A12" s="68" t="s">
        <v>101</v>
      </c>
      <c r="B12" s="143">
        <v>3009</v>
      </c>
      <c r="C12" s="143">
        <v>2932</v>
      </c>
      <c r="D12" s="143">
        <v>2793</v>
      </c>
      <c r="E12" s="143">
        <v>2533</v>
      </c>
      <c r="F12" s="143">
        <v>2769</v>
      </c>
      <c r="G12" s="143">
        <v>3068</v>
      </c>
      <c r="H12" s="143">
        <v>2633</v>
      </c>
      <c r="I12" s="143">
        <v>2492</v>
      </c>
      <c r="J12" s="143">
        <v>2491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24" customHeight="1" x14ac:dyDescent="0.35">
      <c r="A13" s="69" t="s">
        <v>83</v>
      </c>
      <c r="B13" s="143">
        <v>844</v>
      </c>
      <c r="C13" s="143">
        <v>697</v>
      </c>
      <c r="D13" s="143">
        <v>711</v>
      </c>
      <c r="E13" s="143">
        <v>658</v>
      </c>
      <c r="F13" s="143">
        <v>699</v>
      </c>
      <c r="G13" s="143">
        <v>671</v>
      </c>
      <c r="H13" s="143">
        <v>642</v>
      </c>
      <c r="I13" s="143">
        <v>719</v>
      </c>
      <c r="J13" s="143">
        <v>636</v>
      </c>
      <c r="M13" s="22"/>
      <c r="N13" s="22" t="s">
        <v>0</v>
      </c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24" customHeight="1" x14ac:dyDescent="0.35">
      <c r="A14" s="71" t="s">
        <v>85</v>
      </c>
      <c r="B14" s="144">
        <v>8735</v>
      </c>
      <c r="C14" s="144">
        <v>8556</v>
      </c>
      <c r="D14" s="144">
        <v>8570</v>
      </c>
      <c r="E14" s="144">
        <v>7060</v>
      </c>
      <c r="F14" s="144">
        <v>8168</v>
      </c>
      <c r="G14" s="144">
        <v>8204</v>
      </c>
      <c r="H14" s="144">
        <v>7804</v>
      </c>
      <c r="I14" s="144">
        <v>6793</v>
      </c>
      <c r="J14" s="144">
        <v>7317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14.25" customHeight="1" x14ac:dyDescent="0.35">
      <c r="A15" s="43"/>
      <c r="B15" s="142"/>
      <c r="C15" s="142"/>
      <c r="D15" s="142"/>
      <c r="E15" s="142"/>
      <c r="F15" s="142"/>
      <c r="G15" s="142"/>
      <c r="H15" s="142"/>
      <c r="I15" s="142"/>
      <c r="J15" s="14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24" customHeight="1" x14ac:dyDescent="0.35">
      <c r="A16" s="71" t="s">
        <v>94</v>
      </c>
      <c r="B16" s="144">
        <v>15101</v>
      </c>
      <c r="C16" s="144">
        <v>15499</v>
      </c>
      <c r="D16" s="144">
        <v>11821</v>
      </c>
      <c r="E16" s="144">
        <v>14926</v>
      </c>
      <c r="F16" s="144">
        <v>14506</v>
      </c>
      <c r="G16" s="144">
        <v>10956</v>
      </c>
      <c r="H16" s="144">
        <v>13296</v>
      </c>
      <c r="I16" s="144">
        <v>14423</v>
      </c>
      <c r="J16" s="144">
        <v>12509</v>
      </c>
      <c r="K16" s="19" t="s">
        <v>0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14.25" customHeight="1" x14ac:dyDescent="0.35">
      <c r="A17" s="43"/>
      <c r="B17" s="142"/>
      <c r="C17" s="142"/>
      <c r="D17" s="142"/>
      <c r="E17" s="142"/>
      <c r="F17" s="142"/>
      <c r="G17" s="142"/>
      <c r="H17" s="142"/>
      <c r="I17" s="142"/>
      <c r="J17" s="14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" customHeight="1" x14ac:dyDescent="0.35">
      <c r="A18" s="70" t="s">
        <v>84</v>
      </c>
      <c r="B18" s="145">
        <v>4118</v>
      </c>
      <c r="C18" s="145">
        <v>4408</v>
      </c>
      <c r="D18" s="145">
        <v>3261</v>
      </c>
      <c r="E18" s="145">
        <v>3793</v>
      </c>
      <c r="F18" s="145">
        <v>4124</v>
      </c>
      <c r="G18" s="145">
        <v>3016</v>
      </c>
      <c r="H18" s="145">
        <v>2696</v>
      </c>
      <c r="I18" s="145">
        <v>3636</v>
      </c>
      <c r="J18" s="145">
        <v>3544</v>
      </c>
      <c r="K18" s="19" t="s">
        <v>0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24" customHeight="1" x14ac:dyDescent="0.35">
      <c r="A19" s="72" t="s">
        <v>125</v>
      </c>
      <c r="B19" s="144">
        <v>10983</v>
      </c>
      <c r="C19" s="144">
        <v>11091</v>
      </c>
      <c r="D19" s="144">
        <v>8560</v>
      </c>
      <c r="E19" s="144">
        <v>11133</v>
      </c>
      <c r="F19" s="144">
        <v>10382</v>
      </c>
      <c r="G19" s="144">
        <v>7940</v>
      </c>
      <c r="H19" s="144">
        <v>10600</v>
      </c>
      <c r="I19" s="144">
        <v>10787</v>
      </c>
      <c r="J19" s="144">
        <v>8965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4" ht="12" customHeight="1" x14ac:dyDescent="0.35"/>
    <row r="21" spans="1:24" ht="21" customHeight="1" thickBot="1" x14ac:dyDescent="0.4">
      <c r="A21" s="45"/>
      <c r="B21" s="91"/>
      <c r="C21" s="91"/>
      <c r="D21" s="91"/>
      <c r="E21" s="20"/>
      <c r="F21" s="20"/>
      <c r="G21" s="20"/>
      <c r="H21" s="20"/>
      <c r="I21" s="20"/>
      <c r="J21" s="20"/>
    </row>
    <row r="22" spans="1:24" ht="24.75" customHeight="1" thickBot="1" x14ac:dyDescent="0.4">
      <c r="A22" s="16" t="s">
        <v>3</v>
      </c>
      <c r="B22" s="21"/>
      <c r="C22" s="21"/>
      <c r="D22" s="169"/>
      <c r="E22" s="169"/>
      <c r="F22" s="21"/>
      <c r="G22" s="21"/>
      <c r="H22" s="21"/>
      <c r="I22" s="21"/>
      <c r="J22" s="21"/>
    </row>
    <row r="24" spans="1:24" x14ac:dyDescent="0.35">
      <c r="B24" s="22"/>
      <c r="C24" s="22"/>
    </row>
    <row r="25" spans="1:24" ht="41.25" customHeight="1" x14ac:dyDescent="0.35">
      <c r="B25" s="22"/>
      <c r="C25" s="22"/>
      <c r="D25" s="22"/>
      <c r="E25" s="22"/>
      <c r="F25" s="22"/>
      <c r="G25" s="22"/>
      <c r="H25" s="22"/>
      <c r="I25" s="22"/>
      <c r="J25" s="22"/>
    </row>
    <row r="26" spans="1:24" x14ac:dyDescent="0.35">
      <c r="B26" s="22"/>
      <c r="C26" s="22"/>
      <c r="D26" s="22"/>
      <c r="E26" s="22"/>
      <c r="F26" s="22"/>
      <c r="G26" s="22"/>
      <c r="H26" s="22"/>
      <c r="I26" s="22"/>
      <c r="J26" s="22"/>
    </row>
    <row r="27" spans="1:24" x14ac:dyDescent="0.35">
      <c r="B27" s="22"/>
      <c r="C27" s="22"/>
      <c r="D27" s="22"/>
      <c r="E27" s="22"/>
      <c r="F27" s="22"/>
      <c r="G27" s="22"/>
      <c r="H27" s="22"/>
      <c r="I27" s="22"/>
      <c r="J27" s="22"/>
    </row>
    <row r="28" spans="1:24" x14ac:dyDescent="0.35">
      <c r="B28" s="150"/>
      <c r="C28" s="150"/>
      <c r="D28" s="150"/>
      <c r="E28" s="150"/>
      <c r="F28" s="150"/>
      <c r="G28" s="150"/>
      <c r="H28" s="150"/>
      <c r="I28" s="150"/>
      <c r="J28" s="150"/>
    </row>
  </sheetData>
  <hyperlinks>
    <hyperlink ref="A22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O31"/>
  <sheetViews>
    <sheetView zoomScaleNormal="100" zoomScaleSheetLayoutView="100" zoomScalePageLayoutView="134" workbookViewId="0"/>
  </sheetViews>
  <sheetFormatPr defaultColWidth="11.53515625" defaultRowHeight="15.5" x14ac:dyDescent="0.35"/>
  <cols>
    <col min="1" max="1" width="37.23046875" style="19" customWidth="1"/>
    <col min="2" max="4" width="11.4609375" style="19" customWidth="1"/>
    <col min="5" max="10" width="11.53515625" style="19"/>
    <col min="11" max="11" width="17.69140625" style="19" customWidth="1"/>
    <col min="12" max="16384" width="11.53515625" style="19"/>
  </cols>
  <sheetData>
    <row r="1" spans="1:15" ht="24" customHeight="1" x14ac:dyDescent="0.35">
      <c r="A1" s="38" t="s">
        <v>8</v>
      </c>
      <c r="B1" s="38"/>
      <c r="C1" s="38"/>
      <c r="D1" s="38"/>
    </row>
    <row r="2" spans="1:15" ht="24" customHeight="1" thickBot="1" x14ac:dyDescent="0.4">
      <c r="A2" s="39" t="s">
        <v>5</v>
      </c>
      <c r="B2" s="138" t="s">
        <v>189</v>
      </c>
      <c r="C2" s="138" t="s">
        <v>176</v>
      </c>
      <c r="D2" s="138" t="s">
        <v>149</v>
      </c>
      <c r="E2" s="138" t="s">
        <v>140</v>
      </c>
      <c r="F2" s="138" t="s">
        <v>133</v>
      </c>
      <c r="G2" s="138" t="s">
        <v>118</v>
      </c>
    </row>
    <row r="3" spans="1:15" ht="24" customHeight="1" x14ac:dyDescent="0.35">
      <c r="A3" s="77" t="s">
        <v>103</v>
      </c>
      <c r="B3" s="136">
        <v>153831</v>
      </c>
      <c r="C3" s="136">
        <v>125527</v>
      </c>
      <c r="D3" s="136">
        <v>129981</v>
      </c>
      <c r="E3" s="136">
        <v>75350</v>
      </c>
      <c r="F3" s="136">
        <v>42216</v>
      </c>
      <c r="G3" s="136">
        <v>82425</v>
      </c>
      <c r="I3" s="22"/>
      <c r="J3" s="22"/>
      <c r="K3" s="22"/>
      <c r="L3" s="22"/>
      <c r="M3" s="22"/>
      <c r="N3" s="22"/>
      <c r="O3" s="22"/>
    </row>
    <row r="4" spans="1:15" ht="24" customHeight="1" x14ac:dyDescent="0.35">
      <c r="A4" s="78" t="s">
        <v>110</v>
      </c>
      <c r="B4" s="137">
        <v>164187</v>
      </c>
      <c r="C4" s="137">
        <v>193260</v>
      </c>
      <c r="D4" s="137">
        <v>139104</v>
      </c>
      <c r="E4" s="137">
        <v>148182</v>
      </c>
      <c r="F4" s="137">
        <v>125265</v>
      </c>
      <c r="G4" s="137">
        <v>150435</v>
      </c>
      <c r="I4" s="22"/>
      <c r="J4" s="22"/>
      <c r="K4" s="22"/>
      <c r="L4" s="22"/>
      <c r="M4" s="22"/>
      <c r="N4" s="22"/>
      <c r="O4" s="22"/>
    </row>
    <row r="5" spans="1:15" ht="24" customHeight="1" x14ac:dyDescent="0.35">
      <c r="A5" s="78" t="s">
        <v>111</v>
      </c>
      <c r="B5" s="137">
        <v>27673</v>
      </c>
      <c r="C5" s="137">
        <v>30554</v>
      </c>
      <c r="D5" s="137">
        <v>32644</v>
      </c>
      <c r="E5" s="137">
        <v>19012</v>
      </c>
      <c r="F5" s="137">
        <v>19106</v>
      </c>
      <c r="G5" s="137">
        <v>33347</v>
      </c>
      <c r="I5" s="22"/>
      <c r="J5" s="22"/>
      <c r="K5" s="22"/>
      <c r="L5" s="22"/>
      <c r="M5" s="22"/>
      <c r="N5" s="22"/>
      <c r="O5" s="22"/>
    </row>
    <row r="6" spans="1:15" ht="24" customHeight="1" x14ac:dyDescent="0.35">
      <c r="A6" s="78" t="s">
        <v>81</v>
      </c>
      <c r="B6" s="137">
        <v>91183</v>
      </c>
      <c r="C6" s="137">
        <v>41084</v>
      </c>
      <c r="D6" s="137">
        <v>39346</v>
      </c>
      <c r="E6" s="137">
        <v>54101</v>
      </c>
      <c r="F6" s="137">
        <v>28621</v>
      </c>
      <c r="G6" s="137">
        <v>47231</v>
      </c>
      <c r="I6" s="22"/>
      <c r="J6" s="22"/>
      <c r="K6" s="22"/>
      <c r="L6" s="22"/>
      <c r="M6" s="22"/>
      <c r="N6" s="22"/>
      <c r="O6" s="22"/>
    </row>
    <row r="7" spans="1:15" ht="24" customHeight="1" x14ac:dyDescent="0.35">
      <c r="A7" s="78" t="s">
        <v>82</v>
      </c>
      <c r="B7" s="137">
        <v>1933689</v>
      </c>
      <c r="C7" s="137">
        <v>1884305</v>
      </c>
      <c r="D7" s="137">
        <v>1807437</v>
      </c>
      <c r="E7" s="137">
        <v>1630894</v>
      </c>
      <c r="F7" s="137">
        <v>1544360</v>
      </c>
      <c r="G7" s="137">
        <v>1387463</v>
      </c>
      <c r="I7" s="22"/>
      <c r="J7" s="22"/>
      <c r="K7" s="22"/>
      <c r="L7" s="22"/>
      <c r="M7" s="22"/>
      <c r="N7" s="22"/>
      <c r="O7" s="22"/>
    </row>
    <row r="8" spans="1:15" ht="24" customHeight="1" x14ac:dyDescent="0.35">
      <c r="A8" s="78" t="s">
        <v>9</v>
      </c>
      <c r="B8" s="137">
        <v>45344</v>
      </c>
      <c r="C8" s="137">
        <v>48684</v>
      </c>
      <c r="D8" s="137">
        <v>31075</v>
      </c>
      <c r="E8" s="137">
        <v>32376</v>
      </c>
      <c r="F8" s="137">
        <v>26948</v>
      </c>
      <c r="G8" s="137">
        <v>27992</v>
      </c>
      <c r="I8" s="22"/>
      <c r="J8" s="22"/>
      <c r="K8" s="22"/>
      <c r="L8" s="22"/>
      <c r="M8" s="22"/>
      <c r="N8" s="22"/>
      <c r="O8" s="22"/>
    </row>
    <row r="9" spans="1:15" ht="24" customHeight="1" x14ac:dyDescent="0.35">
      <c r="A9" s="78" t="s">
        <v>80</v>
      </c>
      <c r="B9" s="137">
        <v>1370</v>
      </c>
      <c r="C9" s="137">
        <v>1525</v>
      </c>
      <c r="D9" s="137">
        <v>2172</v>
      </c>
      <c r="E9" s="137">
        <v>861</v>
      </c>
      <c r="F9" s="137">
        <v>508</v>
      </c>
      <c r="G9" s="137">
        <v>905</v>
      </c>
      <c r="I9" s="22"/>
      <c r="J9" s="22"/>
      <c r="K9" s="22"/>
      <c r="L9" s="22"/>
      <c r="M9" s="22"/>
      <c r="N9" s="22"/>
      <c r="O9" s="22"/>
    </row>
    <row r="10" spans="1:15" ht="24" customHeight="1" x14ac:dyDescent="0.35">
      <c r="A10" s="72" t="s">
        <v>106</v>
      </c>
      <c r="B10" s="139">
        <v>2417277</v>
      </c>
      <c r="C10" s="139">
        <v>2324939</v>
      </c>
      <c r="D10" s="139">
        <v>2181759</v>
      </c>
      <c r="E10" s="139">
        <v>1960776</v>
      </c>
      <c r="F10" s="139">
        <v>1787024</v>
      </c>
      <c r="G10" s="139">
        <f>SUM(G3:G9)</f>
        <v>1729798</v>
      </c>
      <c r="I10" s="22"/>
      <c r="J10" s="22"/>
      <c r="K10" s="22"/>
      <c r="L10" s="22"/>
      <c r="M10" s="22"/>
      <c r="N10" s="22"/>
      <c r="O10" s="22"/>
    </row>
    <row r="11" spans="1:15" ht="24" customHeight="1" x14ac:dyDescent="0.35">
      <c r="A11" s="37"/>
      <c r="B11" s="140"/>
      <c r="C11" s="140"/>
      <c r="D11" s="140"/>
      <c r="E11" s="140"/>
      <c r="F11" s="140"/>
      <c r="G11" s="140"/>
      <c r="I11" s="22"/>
      <c r="J11" s="22"/>
      <c r="K11" s="22"/>
      <c r="L11" s="22"/>
      <c r="M11" s="22"/>
      <c r="N11" s="22"/>
      <c r="O11" s="22"/>
    </row>
    <row r="12" spans="1:15" ht="24" customHeight="1" x14ac:dyDescent="0.35">
      <c r="A12" s="78" t="s">
        <v>102</v>
      </c>
      <c r="B12" s="137">
        <v>10420</v>
      </c>
      <c r="C12" s="137">
        <v>20272</v>
      </c>
      <c r="D12" s="137">
        <v>11989</v>
      </c>
      <c r="E12" s="137">
        <v>29968</v>
      </c>
      <c r="F12" s="137">
        <v>6634</v>
      </c>
      <c r="G12" s="137">
        <v>10425</v>
      </c>
      <c r="I12" s="22"/>
      <c r="J12" s="22"/>
      <c r="K12" s="22"/>
      <c r="L12" s="22"/>
      <c r="M12" s="22"/>
      <c r="N12" s="22"/>
      <c r="O12" s="22"/>
    </row>
    <row r="13" spans="1:15" ht="24" customHeight="1" x14ac:dyDescent="0.35">
      <c r="A13" s="78" t="s">
        <v>11</v>
      </c>
      <c r="B13" s="137">
        <v>1330575</v>
      </c>
      <c r="C13" s="137">
        <v>1249306</v>
      </c>
      <c r="D13" s="137">
        <v>1228444</v>
      </c>
      <c r="E13" s="137">
        <v>1048537</v>
      </c>
      <c r="F13" s="137">
        <v>967863</v>
      </c>
      <c r="G13" s="137">
        <v>900098</v>
      </c>
      <c r="I13" s="22"/>
      <c r="J13" s="22"/>
      <c r="K13" s="22"/>
      <c r="L13" s="22"/>
      <c r="M13" s="22"/>
      <c r="N13" s="22"/>
      <c r="O13" s="22"/>
    </row>
    <row r="14" spans="1:15" ht="24" customHeight="1" x14ac:dyDescent="0.35">
      <c r="A14" s="78" t="s">
        <v>12</v>
      </c>
      <c r="B14" s="137">
        <v>591753</v>
      </c>
      <c r="C14" s="137">
        <v>577268</v>
      </c>
      <c r="D14" s="137">
        <v>529150</v>
      </c>
      <c r="E14" s="137">
        <v>513687</v>
      </c>
      <c r="F14" s="137">
        <v>476864</v>
      </c>
      <c r="G14" s="137">
        <v>486042</v>
      </c>
      <c r="I14" s="22"/>
      <c r="J14" s="22"/>
      <c r="K14" s="22"/>
      <c r="L14" s="22"/>
      <c r="M14" s="22"/>
      <c r="N14" s="22"/>
      <c r="O14" s="22"/>
    </row>
    <row r="15" spans="1:15" ht="24" customHeight="1" x14ac:dyDescent="0.35">
      <c r="A15" s="78" t="s">
        <v>181</v>
      </c>
      <c r="B15" s="137">
        <v>26575</v>
      </c>
      <c r="C15" s="137">
        <v>26099</v>
      </c>
      <c r="D15" s="151"/>
      <c r="E15" s="151"/>
      <c r="F15" s="151"/>
      <c r="G15" s="151"/>
      <c r="I15" s="22"/>
      <c r="J15" s="22"/>
      <c r="K15" s="22"/>
      <c r="L15" s="22"/>
      <c r="M15" s="22"/>
      <c r="N15" s="22"/>
      <c r="O15" s="22"/>
    </row>
    <row r="16" spans="1:15" ht="24" customHeight="1" x14ac:dyDescent="0.35">
      <c r="A16" s="78" t="s">
        <v>13</v>
      </c>
      <c r="B16" s="137">
        <v>55956</v>
      </c>
      <c r="C16" s="137">
        <v>53873</v>
      </c>
      <c r="D16" s="137">
        <v>47538</v>
      </c>
      <c r="E16" s="137">
        <v>44654</v>
      </c>
      <c r="F16" s="137">
        <v>34819</v>
      </c>
      <c r="G16" s="137">
        <v>29803</v>
      </c>
      <c r="I16" s="22"/>
      <c r="J16" s="22"/>
      <c r="K16" s="22"/>
      <c r="L16" s="22"/>
      <c r="M16" s="22"/>
      <c r="N16" s="22"/>
      <c r="O16" s="22"/>
    </row>
    <row r="17" spans="1:15" ht="24" customHeight="1" x14ac:dyDescent="0.35">
      <c r="A17" s="78" t="s">
        <v>92</v>
      </c>
      <c r="B17" s="137">
        <v>71448</v>
      </c>
      <c r="C17" s="137">
        <v>54348</v>
      </c>
      <c r="D17" s="137">
        <v>39989</v>
      </c>
      <c r="E17" s="137">
        <v>20176</v>
      </c>
      <c r="F17" s="137">
        <v>21753</v>
      </c>
      <c r="G17" s="137">
        <v>20785</v>
      </c>
      <c r="I17" s="22"/>
      <c r="J17" s="22"/>
      <c r="K17" s="22"/>
      <c r="L17" s="22"/>
      <c r="M17" s="22"/>
      <c r="N17" s="22"/>
      <c r="O17" s="22"/>
    </row>
    <row r="18" spans="1:15" ht="24" customHeight="1" x14ac:dyDescent="0.35">
      <c r="A18" s="77" t="s">
        <v>14</v>
      </c>
      <c r="B18" s="136">
        <v>330550</v>
      </c>
      <c r="C18" s="136">
        <v>343773</v>
      </c>
      <c r="D18" s="136">
        <v>324649</v>
      </c>
      <c r="E18" s="136">
        <v>303754</v>
      </c>
      <c r="F18" s="136">
        <v>279091</v>
      </c>
      <c r="G18" s="136">
        <v>282645</v>
      </c>
      <c r="I18" s="22"/>
      <c r="J18" s="22"/>
      <c r="K18" s="22"/>
      <c r="L18" s="22"/>
      <c r="M18" s="22"/>
      <c r="N18" s="22"/>
      <c r="O18" s="22"/>
    </row>
    <row r="19" spans="1:15" ht="24" customHeight="1" x14ac:dyDescent="0.35">
      <c r="A19" s="72" t="s">
        <v>112</v>
      </c>
      <c r="B19" s="139">
        <v>2417277</v>
      </c>
      <c r="C19" s="139">
        <v>2324939</v>
      </c>
      <c r="D19" s="139">
        <v>2181759</v>
      </c>
      <c r="E19" s="139">
        <v>1960776</v>
      </c>
      <c r="F19" s="139">
        <v>1787024</v>
      </c>
      <c r="G19" s="139">
        <f>SUM(G12:G18)</f>
        <v>1729798</v>
      </c>
      <c r="I19" s="126"/>
      <c r="J19" s="22"/>
      <c r="K19" s="22"/>
      <c r="L19" s="22"/>
      <c r="M19" s="22"/>
      <c r="N19" s="22"/>
      <c r="O19" s="22"/>
    </row>
    <row r="20" spans="1:15" ht="12.75" customHeight="1" x14ac:dyDescent="0.35">
      <c r="I20" s="22"/>
      <c r="J20" s="22"/>
      <c r="K20" s="22"/>
      <c r="L20" s="22"/>
      <c r="M20" s="22"/>
      <c r="N20" s="22"/>
      <c r="O20" s="22"/>
    </row>
    <row r="21" spans="1:15" ht="24" customHeight="1" x14ac:dyDescent="0.35">
      <c r="A21" s="45"/>
      <c r="B21" s="20"/>
      <c r="C21" s="20"/>
      <c r="D21" s="20"/>
    </row>
    <row r="22" spans="1:15" ht="24" customHeight="1" x14ac:dyDescent="0.35">
      <c r="A22" s="23" t="s">
        <v>3</v>
      </c>
      <c r="B22" s="21"/>
      <c r="C22" s="21"/>
      <c r="D22" s="21"/>
    </row>
    <row r="23" spans="1:15" ht="24" customHeight="1" x14ac:dyDescent="0.35">
      <c r="B23" s="22"/>
      <c r="C23" s="22"/>
      <c r="D23" s="22"/>
      <c r="E23" s="22"/>
      <c r="F23" s="22"/>
      <c r="G23" s="22"/>
    </row>
    <row r="24" spans="1:15" x14ac:dyDescent="0.35">
      <c r="B24" s="22"/>
      <c r="C24" s="22"/>
      <c r="D24" s="22"/>
      <c r="E24" s="22"/>
      <c r="F24" s="22"/>
      <c r="G24" s="22"/>
    </row>
    <row r="25" spans="1:15" x14ac:dyDescent="0.35">
      <c r="B25" s="22"/>
      <c r="C25" s="22"/>
      <c r="D25" s="22"/>
      <c r="E25" s="22"/>
      <c r="F25" s="22"/>
      <c r="G25" s="22"/>
    </row>
    <row r="26" spans="1:15" x14ac:dyDescent="0.35">
      <c r="B26" s="22"/>
      <c r="C26" s="22"/>
      <c r="D26" s="22"/>
      <c r="E26" s="22"/>
      <c r="F26" s="22"/>
      <c r="G26" s="22"/>
    </row>
    <row r="27" spans="1:15" x14ac:dyDescent="0.35">
      <c r="B27" s="22"/>
      <c r="C27" s="22"/>
      <c r="D27" s="22"/>
      <c r="E27" s="22"/>
      <c r="F27" s="22"/>
      <c r="G27" s="22"/>
    </row>
    <row r="28" spans="1:15" x14ac:dyDescent="0.35">
      <c r="B28" s="22"/>
      <c r="C28" s="22"/>
      <c r="D28" s="22"/>
      <c r="E28" s="22"/>
      <c r="F28" s="22"/>
      <c r="G28" s="22"/>
    </row>
    <row r="29" spans="1:15" x14ac:dyDescent="0.35">
      <c r="B29" s="22"/>
      <c r="C29" s="22"/>
    </row>
    <row r="31" spans="1:15" ht="41.25" customHeight="1" x14ac:dyDescent="0.35"/>
  </sheetData>
  <hyperlinks>
    <hyperlink ref="A22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6"/>
  <sheetViews>
    <sheetView zoomScaleNormal="100" zoomScaleSheetLayoutView="100" zoomScalePageLayoutView="134" workbookViewId="0"/>
  </sheetViews>
  <sheetFormatPr defaultColWidth="11.53515625" defaultRowHeight="15.5" x14ac:dyDescent="0.35"/>
  <cols>
    <col min="1" max="1" width="35.69140625" style="19" customWidth="1"/>
    <col min="2" max="10" width="8.07421875" style="19" customWidth="1"/>
    <col min="11" max="16384" width="11.53515625" style="19"/>
  </cols>
  <sheetData>
    <row r="1" spans="1:23" ht="24" customHeight="1" x14ac:dyDescent="0.35">
      <c r="A1" s="38" t="s">
        <v>8</v>
      </c>
      <c r="B1" s="38"/>
      <c r="C1" s="38"/>
      <c r="D1" s="38"/>
      <c r="E1" s="38"/>
      <c r="F1" s="38"/>
      <c r="G1" s="38"/>
      <c r="H1" s="38"/>
      <c r="I1" s="38"/>
      <c r="J1" s="38"/>
    </row>
    <row r="2" spans="1:23" ht="24" customHeight="1" thickBot="1" x14ac:dyDescent="0.4">
      <c r="A2" s="39" t="s">
        <v>5</v>
      </c>
      <c r="B2" s="138">
        <v>46203</v>
      </c>
      <c r="C2" s="138">
        <v>46112</v>
      </c>
      <c r="D2" s="138">
        <v>46022</v>
      </c>
      <c r="E2" s="138">
        <v>45930</v>
      </c>
      <c r="F2" s="138">
        <v>45838</v>
      </c>
      <c r="G2" s="138">
        <v>45747</v>
      </c>
      <c r="H2" s="138">
        <v>45657</v>
      </c>
      <c r="I2" s="138">
        <v>45565</v>
      </c>
      <c r="J2" s="138">
        <v>45473</v>
      </c>
    </row>
    <row r="3" spans="1:23" ht="24" customHeight="1" x14ac:dyDescent="0.35">
      <c r="A3" s="77" t="s">
        <v>103</v>
      </c>
      <c r="B3" s="146">
        <v>153831</v>
      </c>
      <c r="C3" s="146">
        <v>134238</v>
      </c>
      <c r="D3" s="146">
        <v>125527</v>
      </c>
      <c r="E3" s="146">
        <v>105561</v>
      </c>
      <c r="F3" s="146">
        <v>113166</v>
      </c>
      <c r="G3" s="146">
        <v>98284</v>
      </c>
      <c r="H3" s="146">
        <v>129981</v>
      </c>
      <c r="I3" s="146">
        <v>124093</v>
      </c>
      <c r="J3" s="146">
        <v>111224</v>
      </c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35">
      <c r="A4" s="78" t="s">
        <v>110</v>
      </c>
      <c r="B4" s="147">
        <v>164187</v>
      </c>
      <c r="C4" s="147">
        <v>159127</v>
      </c>
      <c r="D4" s="147">
        <v>193260</v>
      </c>
      <c r="E4" s="147">
        <v>185018</v>
      </c>
      <c r="F4" s="147">
        <v>205592</v>
      </c>
      <c r="G4" s="147">
        <v>178732</v>
      </c>
      <c r="H4" s="147">
        <v>139104</v>
      </c>
      <c r="I4" s="147">
        <v>138175</v>
      </c>
      <c r="J4" s="147">
        <v>140235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35">
      <c r="A5" s="78" t="s">
        <v>111</v>
      </c>
      <c r="B5" s="147">
        <v>27673</v>
      </c>
      <c r="C5" s="147">
        <v>29017</v>
      </c>
      <c r="D5" s="147">
        <v>30554</v>
      </c>
      <c r="E5" s="147">
        <v>31649</v>
      </c>
      <c r="F5" s="147">
        <v>33699</v>
      </c>
      <c r="G5" s="147">
        <v>37964</v>
      </c>
      <c r="H5" s="147">
        <v>32644</v>
      </c>
      <c r="I5" s="147">
        <v>24162</v>
      </c>
      <c r="J5" s="147">
        <v>22815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35">
      <c r="A6" s="78" t="s">
        <v>81</v>
      </c>
      <c r="B6" s="147">
        <v>91183</v>
      </c>
      <c r="C6" s="147">
        <v>56753</v>
      </c>
      <c r="D6" s="147">
        <v>41084</v>
      </c>
      <c r="E6" s="147">
        <v>64061</v>
      </c>
      <c r="F6" s="147">
        <v>69279</v>
      </c>
      <c r="G6" s="147">
        <v>71952</v>
      </c>
      <c r="H6" s="147">
        <v>39346</v>
      </c>
      <c r="I6" s="147">
        <v>77197</v>
      </c>
      <c r="J6" s="147">
        <v>32511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35">
      <c r="A7" s="78" t="s">
        <v>82</v>
      </c>
      <c r="B7" s="147">
        <v>1933689</v>
      </c>
      <c r="C7" s="147">
        <v>1910089</v>
      </c>
      <c r="D7" s="147">
        <v>1884305</v>
      </c>
      <c r="E7" s="147">
        <v>1856955</v>
      </c>
      <c r="F7" s="147">
        <v>1828139</v>
      </c>
      <c r="G7" s="147">
        <v>1813168</v>
      </c>
      <c r="H7" s="147">
        <v>1807437</v>
      </c>
      <c r="I7" s="147">
        <v>1785470</v>
      </c>
      <c r="J7" s="147">
        <v>1738585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35">
      <c r="A8" s="78" t="s">
        <v>9</v>
      </c>
      <c r="B8" s="147">
        <v>45344</v>
      </c>
      <c r="C8" s="147">
        <v>44138</v>
      </c>
      <c r="D8" s="147">
        <v>48684</v>
      </c>
      <c r="E8" s="147">
        <v>52920</v>
      </c>
      <c r="F8" s="147">
        <v>53335</v>
      </c>
      <c r="G8" s="147">
        <v>54968</v>
      </c>
      <c r="H8" s="147">
        <v>31075</v>
      </c>
      <c r="I8" s="147">
        <v>35183</v>
      </c>
      <c r="J8" s="147">
        <v>28357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35">
      <c r="A9" s="78" t="s">
        <v>80</v>
      </c>
      <c r="B9" s="147">
        <v>1370</v>
      </c>
      <c r="C9" s="147">
        <v>1575</v>
      </c>
      <c r="D9" s="147">
        <v>1525</v>
      </c>
      <c r="E9" s="147">
        <v>1437</v>
      </c>
      <c r="F9" s="147">
        <v>1828</v>
      </c>
      <c r="G9" s="147">
        <v>2024</v>
      </c>
      <c r="H9" s="147">
        <v>2172</v>
      </c>
      <c r="I9" s="147">
        <v>1516</v>
      </c>
      <c r="J9" s="147">
        <v>1736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35">
      <c r="A10" s="72" t="s">
        <v>106</v>
      </c>
      <c r="B10" s="148">
        <v>2417277</v>
      </c>
      <c r="C10" s="148">
        <v>2334937</v>
      </c>
      <c r="D10" s="148">
        <v>2324939</v>
      </c>
      <c r="E10" s="148">
        <v>2297601</v>
      </c>
      <c r="F10" s="148">
        <v>2305038</v>
      </c>
      <c r="G10" s="148">
        <v>2257092</v>
      </c>
      <c r="H10" s="148">
        <v>2181759</v>
      </c>
      <c r="I10" s="148">
        <v>2185796</v>
      </c>
      <c r="J10" s="148">
        <v>2075463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35">
      <c r="A11" s="37"/>
      <c r="B11" s="149"/>
      <c r="C11" s="149"/>
      <c r="D11" s="149"/>
      <c r="E11" s="149"/>
      <c r="F11" s="149"/>
      <c r="G11" s="149"/>
      <c r="H11" s="149"/>
      <c r="I11" s="149"/>
      <c r="J11" s="149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35">
      <c r="A12" s="78" t="s">
        <v>102</v>
      </c>
      <c r="B12" s="147">
        <v>10420</v>
      </c>
      <c r="C12" s="147">
        <v>7192</v>
      </c>
      <c r="D12" s="147">
        <v>20272</v>
      </c>
      <c r="E12" s="147">
        <v>13343</v>
      </c>
      <c r="F12" s="147">
        <v>20761</v>
      </c>
      <c r="G12" s="147">
        <v>19069</v>
      </c>
      <c r="H12" s="147">
        <v>11989</v>
      </c>
      <c r="I12" s="147">
        <v>11942</v>
      </c>
      <c r="J12" s="147">
        <v>8219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35">
      <c r="A13" s="78" t="s">
        <v>11</v>
      </c>
      <c r="B13" s="147">
        <v>1330575</v>
      </c>
      <c r="C13" s="147">
        <v>1282584</v>
      </c>
      <c r="D13" s="147">
        <v>1249306</v>
      </c>
      <c r="E13" s="147">
        <v>1251582</v>
      </c>
      <c r="F13" s="147">
        <v>1239280</v>
      </c>
      <c r="G13" s="147">
        <v>1244229</v>
      </c>
      <c r="H13" s="147">
        <v>1228444</v>
      </c>
      <c r="I13" s="147">
        <v>1218394</v>
      </c>
      <c r="J13" s="147">
        <v>1148431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35">
      <c r="A14" s="78" t="s">
        <v>12</v>
      </c>
      <c r="B14" s="147">
        <v>591753</v>
      </c>
      <c r="C14" s="147">
        <v>572234</v>
      </c>
      <c r="D14" s="147">
        <v>577268</v>
      </c>
      <c r="E14" s="147">
        <v>565937</v>
      </c>
      <c r="F14" s="147">
        <v>581367</v>
      </c>
      <c r="G14" s="147">
        <v>543628</v>
      </c>
      <c r="H14" s="147">
        <v>529150</v>
      </c>
      <c r="I14" s="147">
        <v>546103</v>
      </c>
      <c r="J14" s="147">
        <v>529137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35">
      <c r="A15" s="78" t="s">
        <v>181</v>
      </c>
      <c r="B15" s="147">
        <v>26575</v>
      </c>
      <c r="C15" s="147">
        <v>26912</v>
      </c>
      <c r="D15" s="147">
        <v>26099</v>
      </c>
      <c r="E15" s="147">
        <v>26097</v>
      </c>
      <c r="F15" s="147">
        <v>26101</v>
      </c>
      <c r="G15" s="147">
        <v>26365</v>
      </c>
      <c r="H15" s="151"/>
      <c r="I15" s="151"/>
      <c r="J15" s="15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35">
      <c r="A16" s="78" t="s">
        <v>13</v>
      </c>
      <c r="B16" s="147">
        <v>55956</v>
      </c>
      <c r="C16" s="147">
        <v>56496</v>
      </c>
      <c r="D16" s="147">
        <v>53873</v>
      </c>
      <c r="E16" s="147">
        <v>52277</v>
      </c>
      <c r="F16" s="147">
        <v>61023</v>
      </c>
      <c r="G16" s="147">
        <v>57671</v>
      </c>
      <c r="H16" s="147">
        <v>47538</v>
      </c>
      <c r="I16" s="147">
        <v>58123</v>
      </c>
      <c r="J16" s="147">
        <v>50051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35">
      <c r="A17" s="78" t="s">
        <v>92</v>
      </c>
      <c r="B17" s="147">
        <v>71448</v>
      </c>
      <c r="C17" s="147">
        <v>69952</v>
      </c>
      <c r="D17" s="147">
        <v>54348</v>
      </c>
      <c r="E17" s="147">
        <v>53152</v>
      </c>
      <c r="F17" s="147">
        <v>52427</v>
      </c>
      <c r="G17" s="147">
        <v>52432</v>
      </c>
      <c r="H17" s="147">
        <v>39989</v>
      </c>
      <c r="I17" s="147">
        <v>37185</v>
      </c>
      <c r="J17" s="147">
        <v>36363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35">
      <c r="A18" s="78" t="s">
        <v>14</v>
      </c>
      <c r="B18" s="147">
        <v>330550</v>
      </c>
      <c r="C18" s="147">
        <v>319567</v>
      </c>
      <c r="D18" s="147">
        <v>343773</v>
      </c>
      <c r="E18" s="147">
        <v>335213</v>
      </c>
      <c r="F18" s="147">
        <v>324079</v>
      </c>
      <c r="G18" s="147">
        <v>313698</v>
      </c>
      <c r="H18" s="147">
        <v>324649</v>
      </c>
      <c r="I18" s="147">
        <v>314049</v>
      </c>
      <c r="J18" s="147">
        <v>303262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24" customHeight="1" x14ac:dyDescent="0.35">
      <c r="A19" s="72" t="s">
        <v>112</v>
      </c>
      <c r="B19" s="148">
        <v>2417277</v>
      </c>
      <c r="C19" s="148">
        <v>2334937</v>
      </c>
      <c r="D19" s="148">
        <v>2324939</v>
      </c>
      <c r="E19" s="148">
        <v>2297601</v>
      </c>
      <c r="F19" s="148">
        <v>2305038</v>
      </c>
      <c r="G19" s="148">
        <v>2257092</v>
      </c>
      <c r="H19" s="148">
        <v>2181759</v>
      </c>
      <c r="I19" s="148">
        <v>2185796</v>
      </c>
      <c r="J19" s="148">
        <v>2075463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</row>
    <row r="20" spans="1:23" ht="15" customHeight="1" x14ac:dyDescent="0.35"/>
    <row r="21" spans="1:23" ht="24" customHeight="1" thickBot="1" x14ac:dyDescent="0.4">
      <c r="A21" s="45"/>
      <c r="B21" s="20"/>
      <c r="C21" s="20"/>
      <c r="D21" s="20"/>
      <c r="E21" s="20"/>
      <c r="F21" s="20"/>
      <c r="G21" s="20"/>
      <c r="H21" s="20"/>
      <c r="I21" s="20"/>
      <c r="J21" s="20"/>
    </row>
    <row r="22" spans="1:23" ht="24" customHeight="1" thickBot="1" x14ac:dyDescent="0.4">
      <c r="A22" s="16" t="s">
        <v>3</v>
      </c>
      <c r="B22" s="21"/>
      <c r="C22" s="21"/>
      <c r="D22" s="21"/>
      <c r="E22" s="21"/>
      <c r="F22" s="21"/>
      <c r="G22" s="21"/>
      <c r="H22" s="21"/>
      <c r="I22" s="21"/>
      <c r="J22" s="21"/>
    </row>
    <row r="23" spans="1:23" ht="24" customHeight="1" x14ac:dyDescent="0.35"/>
    <row r="24" spans="1:23" x14ac:dyDescent="0.35">
      <c r="B24" s="22"/>
      <c r="C24" s="22"/>
      <c r="D24" s="22"/>
      <c r="E24" s="22"/>
      <c r="F24" s="22"/>
      <c r="G24" s="22"/>
      <c r="H24" s="22"/>
      <c r="I24" s="22"/>
      <c r="J24" s="22"/>
    </row>
    <row r="26" spans="1:23" x14ac:dyDescent="0.35">
      <c r="B26" s="124"/>
      <c r="C26" s="124"/>
      <c r="D26" s="124"/>
      <c r="E26" s="22"/>
      <c r="F26" s="22"/>
      <c r="G26" s="22"/>
      <c r="H26" s="22"/>
      <c r="I26" s="22"/>
      <c r="J26" s="22"/>
    </row>
    <row r="27" spans="1:23" x14ac:dyDescent="0.35">
      <c r="B27" s="22"/>
      <c r="F27" s="22"/>
    </row>
    <row r="28" spans="1:23" x14ac:dyDescent="0.35">
      <c r="B28" s="22"/>
      <c r="C28" s="22"/>
      <c r="D28" s="22"/>
      <c r="E28" s="22"/>
      <c r="F28" s="22"/>
      <c r="G28" s="22"/>
      <c r="H28" s="22"/>
      <c r="I28" s="22"/>
      <c r="J28" s="22"/>
    </row>
    <row r="31" spans="1:23" ht="41.25" customHeight="1" x14ac:dyDescent="0.35"/>
    <row r="36" spans="5:5" x14ac:dyDescent="0.35">
      <c r="E36" s="19" t="s">
        <v>86</v>
      </c>
    </row>
  </sheetData>
  <hyperlinks>
    <hyperlink ref="A22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Metadata/LabelInfo.xml><?xml version="1.0" encoding="utf-8"?>
<clbl:labelList xmlns:clbl="http://schemas.microsoft.com/office/2020/mipLabelMetadata">
  <clbl:label id="{b5a557a9-d33f-45fc-8702-bd30e13d4bc2}" enabled="1" method="Standard" siteId="{e980f006-ff80-46cf-9594-c6dbc7fd0fc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Hanna K. Thoroddsen</cp:lastModifiedBy>
  <cp:lastPrinted>2026-01-29T10:40:07Z</cp:lastPrinted>
  <dcterms:created xsi:type="dcterms:W3CDTF">2016-05-06T09:03:52Z</dcterms:created>
  <dcterms:modified xsi:type="dcterms:W3CDTF">2026-07-23T13:58:25Z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