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Uppgjor\2025\12\Factbook\Skjöl á vef án tenginga\"/>
    </mc:Choice>
  </mc:AlternateContent>
  <xr:revisionPtr revIDLastSave="0" documentId="13_ncr:1_{3BF84844-4326-4863-9560-7BDF13C26BBE}" xr6:coauthVersionLast="47" xr6:coauthVersionMax="47" xr10:uidLastSave="{00000000-0000-0000-0000-000000000000}"/>
  <bookViews>
    <workbookView xWindow="25510" yWindow="0" windowWidth="25780" windowHeight="20970" tabRatio="906" activeTab="9" xr2:uid="{00000000-000D-0000-FFFF-FFFF00000000}"/>
  </bookViews>
  <sheets>
    <sheet name="Forsíða" sheetId="70" r:id="rId1"/>
    <sheet name="Efnisyfirlit" sheetId="39" r:id="rId2"/>
    <sheet name="Fyrirvari" sheetId="36" r:id="rId3"/>
    <sheet name="Fjárfestatengsl" sheetId="40" r:id="rId4"/>
    <sheet name="Landsbankinn í hnotskurn" sheetId="86" r:id="rId5"/>
    <sheet name="Rekstur - ár" sheetId="23" r:id="rId6"/>
    <sheet name="Rekstur - ársf" sheetId="33" r:id="rId7"/>
    <sheet name="Efnahagur - ár" sheetId="24" r:id="rId8"/>
    <sheet name="Efnahagur - ársfj" sheetId="34" r:id="rId9"/>
    <sheet name="Kennitölur - ár" sheetId="22" r:id="rId10"/>
    <sheet name="Kennitölur - ársfj" sheetId="35" r:id="rId11"/>
    <sheet name="Starfsþættir" sheetId="25" r:id="rId12"/>
    <sheet name="Lykiltölur og hlutföll" sheetId="46" r:id="rId13"/>
  </sheets>
  <definedNames>
    <definedName name="_AMO_UniqueIdentifier" hidden="1">"'05c6c705-77f1-4b9b-b9f0-8c639b33b7ee'"</definedName>
    <definedName name="_xlnm.Print_Area" localSheetId="7">'Efnahagur - ár'!$A$1:$F$22</definedName>
    <definedName name="_xlnm.Print_Area" localSheetId="8">'Efnahagur - ársfj'!$A$1:$J$22</definedName>
    <definedName name="_xlnm.Print_Area" localSheetId="1">Efnisyfirlit!$A$1:$L$27</definedName>
    <definedName name="_xlnm.Print_Area" localSheetId="3">Fjárfestatengsl!$A$1:$J$18</definedName>
    <definedName name="_xlnm.Print_Area" localSheetId="0">Forsíða!$A$1:$M$33</definedName>
    <definedName name="_xlnm.Print_Area" localSheetId="2">Fyrirvari!$A$1:$L$17</definedName>
    <definedName name="_xlnm.Print_Area" localSheetId="9">'Kennitölur - ár'!$A$1:$F$26</definedName>
    <definedName name="_xlnm.Print_Area" localSheetId="10">'Kennitölur - ársfj'!$A$1:$J$26</definedName>
    <definedName name="_xlnm.Print_Area" localSheetId="4">'Landsbankinn í hnotskurn'!$A$1:$L$66</definedName>
    <definedName name="_xlnm.Print_Area" localSheetId="12">'Lykiltölur og hlutföll'!$A$1:$H$31</definedName>
    <definedName name="_xlnm.Print_Area" localSheetId="5">'Rekstur - ár'!$A$1:$F$21</definedName>
    <definedName name="_xlnm.Print_Area" localSheetId="6">'Rekstur - ársf'!$A$1:$J$22</definedName>
    <definedName name="_xlnm.Print_Area" localSheetId="11">Starfsþættir!$A$1:$I$26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4" l="1"/>
  <c r="F19" i="24"/>
</calcChain>
</file>

<file path=xl/sharedStrings.xml><?xml version="1.0" encoding="utf-8"?>
<sst xmlns="http://schemas.openxmlformats.org/spreadsheetml/2006/main" count="321" uniqueCount="196">
  <si>
    <t xml:space="preserve"> </t>
  </si>
  <si>
    <t>ir@landsbankinn.is</t>
  </si>
  <si>
    <t>Hanna Kristín Thoroddsen</t>
  </si>
  <si>
    <t>Aftur í efnisyfirlit</t>
  </si>
  <si>
    <t>Efnisyfirlit</t>
  </si>
  <si>
    <t>Fjárhæðir í milljónum</t>
  </si>
  <si>
    <t>Hreinar vaxtatekjur</t>
  </si>
  <si>
    <t>Hreinar þjónustutekjur</t>
  </si>
  <si>
    <t xml:space="preserve">Efnahagur </t>
  </si>
  <si>
    <t>Aðrar eignir</t>
  </si>
  <si>
    <t>Samtals</t>
  </si>
  <si>
    <t>Innlán frá viðskiptavinum</t>
  </si>
  <si>
    <t>Lántaka</t>
  </si>
  <si>
    <t>Aðrar skuldir</t>
  </si>
  <si>
    <t>Eigið fé</t>
  </si>
  <si>
    <t>Kennitölur</t>
  </si>
  <si>
    <t>Arðsemi eigin fjár eftir skatta</t>
  </si>
  <si>
    <t>Fjármögnunarþekja erlendra mynta</t>
  </si>
  <si>
    <t>Hagnaður á hlut</t>
  </si>
  <si>
    <t>Arður á hlut</t>
  </si>
  <si>
    <t>Úthlutað eigið fé</t>
  </si>
  <si>
    <t>Fyrirtækjasvið</t>
  </si>
  <si>
    <t>Starfsþættir</t>
  </si>
  <si>
    <t>Fjárhagsbók - Landsbankinn</t>
  </si>
  <si>
    <t>Fjárfestatengsl</t>
  </si>
  <si>
    <t>Fyrirvari</t>
  </si>
  <si>
    <t>Rekstur</t>
  </si>
  <si>
    <t>Fjárfestatengsl Landsbankans efla gagnsæi og opin samskipti með miðlun vandaðra og tímanlegra upplýsinga um bankann til allra hagsmunaaðila og annarra sem áhuga hafa.</t>
  </si>
  <si>
    <t>Fjárhagsdagatal</t>
  </si>
  <si>
    <t>Hafðu samband</t>
  </si>
  <si>
    <t>Nánari upplýsingar um fjárfestatengsl Landsbankans</t>
  </si>
  <si>
    <t>Sími 410 7328</t>
  </si>
  <si>
    <t>svið</t>
  </si>
  <si>
    <t>Kynningu þessari er einvörðungu ætlað að vera til upplýsinga og skal hvorki tekið sem tilboði eða hvatningu um áskrift, kaup eða sölu á fjármálagerningum af hvaða tegund sem er.</t>
  </si>
  <si>
    <t>Upplýsingar í kynningu þessari hafa ekki verið sannreyndar sérstaklega.  Landsbankinn ábyrgist ekki að upplýsingar eða skoðanir í kynningu þessari séu nákvæmar, sanngjarnar eða tæmandi.</t>
  </si>
  <si>
    <t>Í kynningu þessari kunna að vera áætlanir og framtíðarspár sem eru háðar ýmsum áhættum og óvissuþáttum sem gætu leitt til þess að raunveruleg niðurstaða verði í verulegum atriðum önnur og sem gætu haft neikvæð fjárhagsleg áhrif á þau atriði sem fjallað erum í kynningu þessari.</t>
  </si>
  <si>
    <t>Landsbankinn ber enga ábyrgð á beinu eða óbeinu tjóni, hvernig sem það er tilkomið, vegna notkunar á þessari kynningu.</t>
  </si>
  <si>
    <t>Landsbankinn er ekki skuldbundinn til að uppfæra kynningu þessa, veita frekari upplýsingar eða leiðrétta villur sem kunna að koma í ljós.</t>
  </si>
  <si>
    <t>Rekstur ársfjórðunga</t>
  </si>
  <si>
    <t>Rekstur - ár</t>
  </si>
  <si>
    <t>Rekstur - ársfjórðungar</t>
  </si>
  <si>
    <t>Efnahagur - ár</t>
  </si>
  <si>
    <t>Kennitölur - ár</t>
  </si>
  <si>
    <t>Kennitölur - ársfjórðungar</t>
  </si>
  <si>
    <t>Efnahagur - ársfjórðungar</t>
  </si>
  <si>
    <t>Landsbankinn í hnotskurn</t>
  </si>
  <si>
    <t>Um Landsbankann</t>
  </si>
  <si>
    <t>Efnahagur</t>
  </si>
  <si>
    <t>ISKm</t>
  </si>
  <si>
    <t>EURm</t>
  </si>
  <si>
    <t>Eiginfjárhlutfall</t>
  </si>
  <si>
    <t>Viðskiptavinir og útibú</t>
  </si>
  <si>
    <t>Rekstrarreikningur</t>
  </si>
  <si>
    <t>Einstaklingar</t>
  </si>
  <si>
    <t>Fyrirtæki</t>
  </si>
  <si>
    <t>Starfsmannafjöldi</t>
  </si>
  <si>
    <t>Fjármögnun</t>
  </si>
  <si>
    <t>Útlán og aðrar fyrirgreiðslur eftir atvinnugreinum</t>
  </si>
  <si>
    <t>Lykiltölur og hlutföll</t>
  </si>
  <si>
    <t>Skilgreining</t>
  </si>
  <si>
    <t xml:space="preserve">Hagnaður á hlut </t>
  </si>
  <si>
    <t xml:space="preserve">Arður á hlut </t>
  </si>
  <si>
    <t>Greiddur arður/ fjölda útistandandi hluta</t>
  </si>
  <si>
    <t>Almennt eigið fé þáttar 1 (CET1)</t>
  </si>
  <si>
    <t>Viðbótar eigið fé þáttar 1 (AT1)</t>
  </si>
  <si>
    <t xml:space="preserve">Eiginfjárgerningar undir þætti 1 aðrir en almennt eigið fé þáttar 1 </t>
  </si>
  <si>
    <t xml:space="preserve">Fjármögnunarþekja erlendra mynta </t>
  </si>
  <si>
    <t>Tiltæk stöðug fjármögnun / nauðsynleg stöðug fjármögnun</t>
  </si>
  <si>
    <t>Heildarlausafjárþekja</t>
  </si>
  <si>
    <t xml:space="preserve">Almennt eigið fé þáttar 1 + viðbótar eigið fé þáttar 1 </t>
  </si>
  <si>
    <t>Margrét Guðrún Valdimarsdóttir</t>
  </si>
  <si>
    <t>Sími 410 6716</t>
  </si>
  <si>
    <t>Víkjandi lán - lögbundnar niðurfærslur</t>
  </si>
  <si>
    <t>Lausafjárforði / nettóútflæði lausafjár næstu 30 daga á álagstímabili</t>
  </si>
  <si>
    <t>Arðsemi eigna</t>
  </si>
  <si>
    <t xml:space="preserve">Hrein virðisbreyting </t>
  </si>
  <si>
    <t>Eiginfjárhlutfall alls</t>
  </si>
  <si>
    <t>Eiginfjárgrunnur</t>
  </si>
  <si>
    <t>CET + AT1 + T2</t>
  </si>
  <si>
    <t>Eiginfjárgrunnur samkvæmt ákvæðum laga (CET1 + AT1 + T2) / áhættugrunnur</t>
  </si>
  <si>
    <t>Eignir í sölumeðferð</t>
  </si>
  <si>
    <t>Útlán og kröfur á lánastofnanir</t>
  </si>
  <si>
    <t>Útlán og kröfur á viðskiptavini</t>
  </si>
  <si>
    <t>Skattur á heildarskuldir fjármálafyrirtækja</t>
  </si>
  <si>
    <t>Tekjuskattur</t>
  </si>
  <si>
    <t>Rekstrargjöld samtals</t>
  </si>
  <si>
    <t>.</t>
  </si>
  <si>
    <t>(Heildar rekstrarkostnaður - skattur á heildarskuldir fjármálafyrirtækja) / meðalstöðu eigna</t>
  </si>
  <si>
    <t>Hlutfall almenns eigin fjár þáttar 1</t>
  </si>
  <si>
    <t>Almennt eigið fé þáttar 1 (CET1) / áhættugrunnur</t>
  </si>
  <si>
    <t>Samtals eigið fé þáttar 1 (T1)</t>
  </si>
  <si>
    <t>Samtals eigið fé þáttar 2 (T2)</t>
  </si>
  <si>
    <t>Víkjandi lántaka</t>
  </si>
  <si>
    <t>31. desember 2020</t>
  </si>
  <si>
    <t>Hagnaður fyrir skatta</t>
  </si>
  <si>
    <t>Kostnaður sem hlutfall af tekjum (K/T)</t>
  </si>
  <si>
    <t>Vaxtamunur í hlutfalli af meðalstöðu heildareigna</t>
  </si>
  <si>
    <t>(Vaxtatekjur - vaxtagjöld) / meðalstöðu heildareigna</t>
  </si>
  <si>
    <t>Ársverk í árslok</t>
  </si>
  <si>
    <t>Hagnaður ársins</t>
  </si>
  <si>
    <t>Laun og launatengd gjöld</t>
  </si>
  <si>
    <t>Annar rekstrarkostnaður</t>
  </si>
  <si>
    <t>Skuldir við lánastofnanir og Seðlabanka</t>
  </si>
  <si>
    <t>Sjóður og innstæður í Seðlabanka</t>
  </si>
  <si>
    <t>Rekstrarkostnaður í hlutfalli af meðalstöðu heildareigna</t>
  </si>
  <si>
    <t>Hrein virðisbreyting</t>
  </si>
  <si>
    <t>Eignir samtals</t>
  </si>
  <si>
    <t>Skuldir samtals</t>
  </si>
  <si>
    <t>Fjöldi stöðugilda í lok tímabils</t>
  </si>
  <si>
    <t>Ársverk í lok tímabils</t>
  </si>
  <si>
    <t>Markaðsskuldabréf og önnur verðbréf með föstum tekjum</t>
  </si>
  <si>
    <t>Hlutabréf og önnur verðbréf með breytilegum tekjum</t>
  </si>
  <si>
    <t>Skuldir og eigið fé  samtals</t>
  </si>
  <si>
    <t>Hreinn gengismunur gjaldmiðla</t>
  </si>
  <si>
    <t>Rekstrartekjur samtals</t>
  </si>
  <si>
    <t>Hlutfall útlána til viðskiptavina af innlánum</t>
  </si>
  <si>
    <t>Heildarkrafa um eiginfjárgrunn</t>
  </si>
  <si>
    <t>2021</t>
  </si>
  <si>
    <t>31.12.2021</t>
  </si>
  <si>
    <t xml:space="preserve">Hagnaður (tap) tímabilsins sem tilheyrir hluthöfum / veginn meðalfjöldi útistandandi hluta </t>
  </si>
  <si>
    <t xml:space="preserve">Útlán og kröfur á viðskiptavini / innlán frá viðskiptavinum </t>
  </si>
  <si>
    <t>Útibú og afgreiðslur</t>
  </si>
  <si>
    <t>Einstaklings-
svið</t>
  </si>
  <si>
    <t>Eignastýring 
og miðlun</t>
  </si>
  <si>
    <t>Fjárstýring og 
viðskiptavakt</t>
  </si>
  <si>
    <t>Jöfnunar-
færslur</t>
  </si>
  <si>
    <t>Hagnaður tímabilsins</t>
  </si>
  <si>
    <t>Bókfært eigið fé - frádráttarliðir skv. CRR II</t>
  </si>
  <si>
    <t>Hagnaður (tap) / meðalstaða eigin fjár á tímabili</t>
  </si>
  <si>
    <t>Hagnaður (tap) eftir skatta / meðalstaða eigna á tímabili</t>
  </si>
  <si>
    <t>Hreinar tekjur (gjöld) vegna ytri viðskipta</t>
  </si>
  <si>
    <t>Hreinar tekjur (gjöld) vegna annarra starfsþátta</t>
  </si>
  <si>
    <t>Hagnaður (tap) fyrir útskiptingu kostnaðar og skatta</t>
  </si>
  <si>
    <t>2022</t>
  </si>
  <si>
    <t>31.12.2022</t>
  </si>
  <si>
    <t>Eiginfjárgrunnur + hæfar skuldbindingar / áhættugrunnur samtals</t>
  </si>
  <si>
    <t>Önnur
svið</t>
  </si>
  <si>
    <t>Útskiptur kostnaður</t>
  </si>
  <si>
    <t>Aðrar tekjur og (gjöld)</t>
  </si>
  <si>
    <t xml:space="preserve">Hlutfall útlána til viðskiptavina af innlánum </t>
  </si>
  <si>
    <t>2023</t>
  </si>
  <si>
    <t>F4 2023</t>
  </si>
  <si>
    <t>31.12.2023</t>
  </si>
  <si>
    <t>31.3.2024</t>
  </si>
  <si>
    <t>F1 2024</t>
  </si>
  <si>
    <t>F2 2024</t>
  </si>
  <si>
    <t>F3 2024</t>
  </si>
  <si>
    <t>Samtals MREL fjármögnun</t>
  </si>
  <si>
    <t>Samtals undirskipuð MREL fjármögnun</t>
  </si>
  <si>
    <t>Eiginfjárgrunnur + hæf víkjandi forgangsbréf / áhættugrunnur samtals</t>
  </si>
  <si>
    <t>29. janúar 2026</t>
  </si>
  <si>
    <t>Hér má sjá áætlun um birtingu fjárhagsupplýsinga um Landsbankann. 
Dagatalið er birt með fyrirvara um breytingar.</t>
  </si>
  <si>
    <t>2024</t>
  </si>
  <si>
    <t>F4 2024</t>
  </si>
  <si>
    <t>31.12.2024</t>
  </si>
  <si>
    <t xml:space="preserve">     EURm</t>
  </si>
  <si>
    <t xml:space="preserve">     ISKm</t>
  </si>
  <si>
    <t>Vogunarhlutfall</t>
  </si>
  <si>
    <t>Hlutfall innlána af heildareignum</t>
  </si>
  <si>
    <t>Meðaltal ársverka á árinu</t>
  </si>
  <si>
    <t xml:space="preserve">Vogunarhlutfall </t>
  </si>
  <si>
    <t>Eigið fé þáttar 1 / (heildareignir + liðir utan efnahags)</t>
  </si>
  <si>
    <t xml:space="preserve">Hlutfall innlána af heildareignum </t>
  </si>
  <si>
    <t>Meðaltal ársverka</t>
  </si>
  <si>
    <t>Meðaltal stöðugilda starfsfólks í starfi yfir tímabilið</t>
  </si>
  <si>
    <t>Meðaltal ársverka á tímabilinu</t>
  </si>
  <si>
    <t>F1 2025</t>
  </si>
  <si>
    <t>Afkoma af vátryggingasamningum</t>
  </si>
  <si>
    <t>(Rekstrargjöld - skattur á heildarskuldir fjármálafyrirtækja) / (rekstrartekjur - virðisbreytingar útlána)</t>
  </si>
  <si>
    <t>Gjaldþolshlutfall</t>
  </si>
  <si>
    <t>Gjaldþol vátryggingasamstæðu / gjaldþolskrafa vátryggingasamstæðu</t>
  </si>
  <si>
    <t>TM
tryggingar</t>
  </si>
  <si>
    <t>Samsett hlutfall</t>
  </si>
  <si>
    <t xml:space="preserve">Innlán frá viðskiptavinum / heildareignum </t>
  </si>
  <si>
    <t>F2 2025</t>
  </si>
  <si>
    <t xml:space="preserve">Hreinar vaxtatekjur </t>
  </si>
  <si>
    <t>(Tjónakostnaður + rekstarkostnaður vátrygginga + niðurstaða endurtrygginga) / tekjur af vátryggingasamningum</t>
  </si>
  <si>
    <t>F3 2025</t>
  </si>
  <si>
    <t>Rekstrartekjur  samtals</t>
  </si>
  <si>
    <t>2025</t>
  </si>
  <si>
    <t>F4 2025</t>
  </si>
  <si>
    <t>31.12.2025</t>
  </si>
  <si>
    <t>31. desember 2025</t>
  </si>
  <si>
    <t>Starfsþættir - 1.1. - 31.12.2025</t>
  </si>
  <si>
    <t>Aðalfundur</t>
  </si>
  <si>
    <t>1F 2026</t>
  </si>
  <si>
    <t>3F 2026</t>
  </si>
  <si>
    <t>2F 2026</t>
  </si>
  <si>
    <t>18. mars 2026</t>
  </si>
  <si>
    <t>30. apríl 2026</t>
  </si>
  <si>
    <t>23. júlí 2026</t>
  </si>
  <si>
    <t>22. október 2026</t>
  </si>
  <si>
    <t>Ársuppgjör 2025</t>
  </si>
  <si>
    <t>Ársuppgjör 2026</t>
  </si>
  <si>
    <t>Vátryggingarskuld</t>
  </si>
  <si>
    <t>4. febrúar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</si>
</sst>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#,##0;\(#,##0\);_(&quot;-&quot;"/>
  </numFmts>
  <fonts count="81" x14ac:knownFonts="1"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8"/>
      <name val="Arial"/>
      <family val="2"/>
      <scheme val="minor"/>
    </font>
    <font>
      <sz val="11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rgb="FF0A456B"/>
      <name val="Arial"/>
      <family val="2"/>
      <scheme val="minor"/>
    </font>
    <font>
      <sz val="12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sz val="22"/>
      <color theme="0"/>
      <name val="Arial"/>
      <family val="2"/>
      <scheme val="minor"/>
    </font>
    <font>
      <sz val="22"/>
      <color theme="1"/>
      <name val="Arial"/>
      <family val="2"/>
      <scheme val="minor"/>
    </font>
    <font>
      <u/>
      <sz val="12"/>
      <color theme="0"/>
      <name val="Arial"/>
      <family val="2"/>
      <scheme val="minor"/>
    </font>
    <font>
      <b/>
      <u/>
      <sz val="12"/>
      <color rgb="FF00395A"/>
      <name val="Arial"/>
      <family val="2"/>
      <scheme val="minor"/>
    </font>
    <font>
      <sz val="28"/>
      <color theme="0"/>
      <name val="Arial"/>
      <family val="2"/>
      <scheme val="minor"/>
    </font>
    <font>
      <b/>
      <sz val="12"/>
      <color rgb="FF325678"/>
      <name val="Arial"/>
      <family val="2"/>
      <scheme val="minor"/>
    </font>
    <font>
      <sz val="12"/>
      <color rgb="FF325678"/>
      <name val="Arial"/>
      <family val="2"/>
      <scheme val="minor"/>
    </font>
    <font>
      <b/>
      <sz val="8"/>
      <color rgb="FF325678"/>
      <name val="Arial"/>
      <family val="2"/>
      <scheme val="minor"/>
    </font>
    <font>
      <sz val="8"/>
      <color rgb="FF325678"/>
      <name val="Arial"/>
      <family val="2"/>
      <scheme val="minor"/>
    </font>
    <font>
      <sz val="18"/>
      <color rgb="FF325678"/>
      <name val="Arial"/>
      <family val="2"/>
      <scheme val="minor"/>
    </font>
    <font>
      <sz val="12"/>
      <color rgb="FFA3B6C9"/>
      <name val="Arial"/>
      <family val="2"/>
      <scheme val="minor"/>
    </font>
    <font>
      <b/>
      <sz val="8"/>
      <color theme="4"/>
      <name val="Arial"/>
      <family val="2"/>
      <scheme val="minor"/>
    </font>
    <font>
      <b/>
      <u/>
      <sz val="12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sz val="12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sz val="18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9"/>
      <color theme="4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9"/>
      <color rgb="FF325678"/>
      <name val="Arial"/>
      <family val="2"/>
      <scheme val="minor"/>
    </font>
    <font>
      <sz val="9"/>
      <color theme="4"/>
      <name val="Arial"/>
      <family val="2"/>
      <scheme val="minor"/>
    </font>
    <font>
      <u/>
      <sz val="12"/>
      <color theme="4"/>
      <name val="Arial"/>
      <family val="2"/>
      <scheme val="minor"/>
    </font>
    <font>
      <sz val="24"/>
      <color theme="4"/>
      <name val="Arial"/>
      <family val="2"/>
    </font>
    <font>
      <sz val="12"/>
      <color theme="4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sz val="12"/>
      <color theme="1"/>
      <name val="Arial"/>
      <family val="2"/>
      <scheme val="minor"/>
    </font>
    <font>
      <b/>
      <sz val="11.5"/>
      <color theme="4"/>
      <name val="Arial"/>
      <family val="2"/>
      <scheme val="minor"/>
    </font>
    <font>
      <sz val="11.5"/>
      <color theme="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8D5E0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A3B6C9"/>
      </bottom>
      <diagonal/>
    </border>
    <border>
      <left style="thick">
        <color rgb="FFA3B6C9"/>
      </left>
      <right/>
      <top/>
      <bottom/>
      <diagonal/>
    </border>
    <border>
      <left style="medium">
        <color rgb="FFA3B6C9"/>
      </left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 style="medium">
        <color rgb="FFA3B6C9"/>
      </left>
      <right/>
      <top style="medium">
        <color rgb="FFA3B6C9"/>
      </top>
      <bottom style="medium">
        <color rgb="FFA3B6C9"/>
      </bottom>
      <diagonal/>
    </border>
    <border>
      <left/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A3B6C9"/>
      </top>
      <bottom style="thin">
        <color rgb="FFA3B6C9"/>
      </bottom>
      <diagonal/>
    </border>
    <border>
      <left/>
      <right/>
      <top style="medium">
        <color theme="4"/>
      </top>
      <bottom style="thin">
        <color rgb="FFA3B6C9"/>
      </bottom>
      <diagonal/>
    </border>
    <border>
      <left/>
      <right/>
      <top style="thin">
        <color rgb="FFA3B6C9"/>
      </top>
      <bottom/>
      <diagonal/>
    </border>
    <border>
      <left style="medium">
        <color rgb="FFA3B6C9"/>
      </left>
      <right/>
      <top style="thick">
        <color rgb="FFA3B6C9"/>
      </top>
      <bottom style="medium">
        <color rgb="FFA3B6C9"/>
      </bottom>
      <diagonal/>
    </border>
    <border>
      <left/>
      <right style="thick">
        <color rgb="FFA3B6C9"/>
      </right>
      <top style="thick">
        <color rgb="FFA3B6C9"/>
      </top>
      <bottom style="medium">
        <color rgb="FFA3B6C9"/>
      </bottom>
      <diagonal/>
    </border>
    <border>
      <left/>
      <right/>
      <top style="thick">
        <color rgb="FF0A456B"/>
      </top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n">
        <color rgb="FFA3B6C9"/>
      </bottom>
      <diagonal/>
    </border>
    <border>
      <left/>
      <right/>
      <top/>
      <bottom style="dotted">
        <color theme="4"/>
      </bottom>
      <diagonal/>
    </border>
    <border>
      <left/>
      <right/>
      <top/>
      <bottom style="thick">
        <color theme="6"/>
      </bottom>
      <diagonal/>
    </border>
    <border>
      <left/>
      <right/>
      <top/>
      <bottom style="thick">
        <color theme="5" tint="0.59996337778862885"/>
      </bottom>
      <diagonal/>
    </border>
    <border>
      <left/>
      <right/>
      <top/>
      <bottom style="thick">
        <color theme="6" tint="0.59996337778862885"/>
      </bottom>
      <diagonal/>
    </border>
    <border>
      <left/>
      <right/>
      <top/>
      <bottom style="thick">
        <color theme="4" tint="0.39994506668294322"/>
      </bottom>
      <diagonal/>
    </border>
    <border>
      <left/>
      <right/>
      <top/>
      <bottom style="thick">
        <color theme="8"/>
      </bottom>
      <diagonal/>
    </border>
  </borders>
  <cellStyleXfs count="152">
    <xf numFmtId="0" fontId="0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0" fillId="2" borderId="0" xfId="0" applyFill="1"/>
    <xf numFmtId="0" fontId="44" fillId="2" borderId="0" xfId="0" applyFont="1" applyFill="1" applyAlignment="1">
      <alignment horizontal="left" vertical="center" wrapText="1" readingOrder="1"/>
    </xf>
    <xf numFmtId="0" fontId="39" fillId="2" borderId="0" xfId="0" applyFont="1" applyFill="1"/>
    <xf numFmtId="0" fontId="40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45" fillId="2" borderId="0" xfId="0" applyFont="1" applyFill="1"/>
    <xf numFmtId="0" fontId="48" fillId="2" borderId="0" xfId="0" applyFont="1" applyFill="1"/>
    <xf numFmtId="0" fontId="45" fillId="2" borderId="0" xfId="0" quotePrefix="1" applyFont="1" applyFill="1"/>
    <xf numFmtId="0" fontId="49" fillId="2" borderId="0" xfId="39" applyFont="1" applyFill="1"/>
    <xf numFmtId="0" fontId="56" fillId="2" borderId="0" xfId="0" applyFont="1" applyFill="1" applyAlignment="1">
      <alignment horizontal="center" vertical="center" wrapText="1"/>
    </xf>
    <xf numFmtId="0" fontId="53" fillId="2" borderId="0" xfId="0" applyFont="1" applyFill="1"/>
    <xf numFmtId="0" fontId="0" fillId="5" borderId="0" xfId="0" applyFill="1"/>
    <xf numFmtId="0" fontId="52" fillId="5" borderId="0" xfId="0" applyFont="1" applyFill="1" applyAlignment="1">
      <alignment horizontal="left" vertical="center" readingOrder="1"/>
    </xf>
    <xf numFmtId="0" fontId="53" fillId="5" borderId="0" xfId="0" applyFont="1" applyFill="1"/>
    <xf numFmtId="0" fontId="50" fillId="5" borderId="6" xfId="39" applyFont="1" applyFill="1" applyBorder="1" applyAlignment="1">
      <alignment horizontal="left" vertical="center" readingOrder="1"/>
    </xf>
    <xf numFmtId="0" fontId="59" fillId="5" borderId="6" xfId="39" applyFont="1" applyFill="1" applyBorder="1" applyAlignment="1">
      <alignment horizontal="left" vertical="center" readingOrder="1"/>
    </xf>
    <xf numFmtId="0" fontId="61" fillId="2" borderId="2" xfId="0" applyFont="1" applyFill="1" applyBorder="1"/>
    <xf numFmtId="0" fontId="61" fillId="2" borderId="3" xfId="0" applyFont="1" applyFill="1" applyBorder="1"/>
    <xf numFmtId="0" fontId="61" fillId="2" borderId="0" xfId="0" applyFont="1" applyFill="1"/>
    <xf numFmtId="0" fontId="64" fillId="2" borderId="0" xfId="0" applyFont="1" applyFill="1" applyAlignment="1">
      <alignment vertical="center" readingOrder="1"/>
    </xf>
    <xf numFmtId="0" fontId="59" fillId="2" borderId="0" xfId="39" applyFont="1" applyFill="1" applyBorder="1" applyAlignment="1">
      <alignment horizontal="left" vertical="center" readingOrder="1"/>
    </xf>
    <xf numFmtId="3" fontId="61" fillId="2" borderId="0" xfId="0" applyNumberFormat="1" applyFont="1" applyFill="1"/>
    <xf numFmtId="0" fontId="59" fillId="5" borderId="0" xfId="39" applyFont="1" applyFill="1" applyBorder="1" applyAlignment="1">
      <alignment horizontal="left" vertical="center" readingOrder="1"/>
    </xf>
    <xf numFmtId="0" fontId="62" fillId="2" borderId="0" xfId="0" applyFont="1" applyFill="1" applyAlignment="1">
      <alignment horizontal="left" vertical="center" readingOrder="1"/>
    </xf>
    <xf numFmtId="0" fontId="61" fillId="0" borderId="0" xfId="0" applyFont="1"/>
    <xf numFmtId="0" fontId="60" fillId="5" borderId="0" xfId="0" applyFont="1" applyFill="1" applyAlignment="1">
      <alignment horizontal="left" vertical="center" readingOrder="1"/>
    </xf>
    <xf numFmtId="0" fontId="65" fillId="5" borderId="0" xfId="0" applyFont="1" applyFill="1" applyAlignment="1">
      <alignment horizontal="center" readingOrder="1"/>
    </xf>
    <xf numFmtId="0" fontId="61" fillId="5" borderId="0" xfId="0" applyFont="1" applyFill="1"/>
    <xf numFmtId="0" fontId="58" fillId="5" borderId="0" xfId="0" applyFont="1" applyFill="1" applyAlignment="1">
      <alignment horizontal="left" vertical="center" wrapText="1" readingOrder="1"/>
    </xf>
    <xf numFmtId="0" fontId="65" fillId="5" borderId="0" xfId="0" applyFont="1" applyFill="1" applyAlignment="1">
      <alignment horizontal="center" vertical="center" wrapText="1" readingOrder="1"/>
    </xf>
    <xf numFmtId="0" fontId="61" fillId="2" borderId="4" xfId="0" applyFont="1" applyFill="1" applyBorder="1"/>
    <xf numFmtId="0" fontId="61" fillId="2" borderId="0" xfId="0" applyFont="1" applyFill="1" applyAlignment="1">
      <alignment vertical="center" readingOrder="1"/>
    </xf>
    <xf numFmtId="3" fontId="58" fillId="2" borderId="0" xfId="0" applyNumberFormat="1" applyFont="1" applyFill="1" applyAlignment="1">
      <alignment horizontal="center" vertical="center" wrapText="1" readingOrder="1"/>
    </xf>
    <xf numFmtId="3" fontId="62" fillId="2" borderId="0" xfId="0" applyNumberFormat="1" applyFont="1" applyFill="1" applyAlignment="1">
      <alignment horizontal="center" vertical="center" wrapText="1" readingOrder="1"/>
    </xf>
    <xf numFmtId="0" fontId="62" fillId="2" borderId="0" xfId="0" applyFont="1" applyFill="1" applyAlignment="1">
      <alignment horizontal="center" vertical="center" wrapText="1" readingOrder="1"/>
    </xf>
    <xf numFmtId="0" fontId="59" fillId="4" borderId="6" xfId="39" applyFont="1" applyFill="1" applyBorder="1" applyAlignment="1">
      <alignment horizontal="left" vertical="center" readingOrder="1"/>
    </xf>
    <xf numFmtId="0" fontId="62" fillId="2" borderId="0" xfId="0" applyFont="1" applyFill="1" applyAlignment="1">
      <alignment horizontal="left" vertical="center" wrapText="1" readingOrder="1"/>
    </xf>
    <xf numFmtId="0" fontId="60" fillId="2" borderId="0" xfId="0" applyFont="1" applyFill="1" applyAlignment="1">
      <alignment horizontal="left" vertical="center" readingOrder="1"/>
    </xf>
    <xf numFmtId="0" fontId="58" fillId="2" borderId="9" xfId="0" applyFont="1" applyFill="1" applyBorder="1" applyAlignment="1">
      <alignment horizontal="left" vertical="center" wrapText="1" readingOrder="1"/>
    </xf>
    <xf numFmtId="0" fontId="62" fillId="2" borderId="10" xfId="0" applyFont="1" applyFill="1" applyBorder="1" applyAlignment="1">
      <alignment horizontal="left" vertical="center" wrapText="1" readingOrder="1"/>
    </xf>
    <xf numFmtId="0" fontId="56" fillId="2" borderId="0" xfId="0" applyFont="1" applyFill="1" applyAlignment="1">
      <alignment vertical="center" wrapText="1"/>
    </xf>
    <xf numFmtId="0" fontId="52" fillId="2" borderId="0" xfId="0" applyFont="1" applyFill="1" applyAlignment="1">
      <alignment horizontal="left" vertical="center" wrapText="1" readingOrder="1"/>
    </xf>
    <xf numFmtId="0" fontId="63" fillId="2" borderId="0" xfId="0" applyFont="1" applyFill="1" applyAlignment="1">
      <alignment vertical="center" wrapText="1"/>
    </xf>
    <xf numFmtId="0" fontId="67" fillId="2" borderId="9" xfId="0" applyFont="1" applyFill="1" applyBorder="1" applyAlignment="1">
      <alignment horizontal="left" vertical="center" wrapText="1" readingOrder="1"/>
    </xf>
    <xf numFmtId="0" fontId="68" fillId="2" borderId="0" xfId="0" applyFont="1" applyFill="1" applyAlignment="1">
      <alignment vertical="center" readingOrder="1"/>
    </xf>
    <xf numFmtId="0" fontId="60" fillId="2" borderId="0" xfId="0" applyFont="1" applyFill="1" applyAlignment="1">
      <alignment horizontal="left" vertical="center" wrapText="1" readingOrder="1"/>
    </xf>
    <xf numFmtId="0" fontId="60" fillId="2" borderId="9" xfId="0" applyFont="1" applyFill="1" applyBorder="1" applyAlignment="1">
      <alignment horizontal="left" vertical="center" readingOrder="1"/>
    </xf>
    <xf numFmtId="0" fontId="61" fillId="2" borderId="9" xfId="0" applyFont="1" applyFill="1" applyBorder="1"/>
    <xf numFmtId="0" fontId="66" fillId="2" borderId="9" xfId="0" applyFont="1" applyFill="1" applyBorder="1" applyAlignment="1">
      <alignment horizontal="left" vertical="center" readingOrder="1"/>
    </xf>
    <xf numFmtId="0" fontId="61" fillId="2" borderId="10" xfId="0" applyFont="1" applyFill="1" applyBorder="1" applyAlignment="1">
      <alignment vertical="center" readingOrder="1"/>
    </xf>
    <xf numFmtId="0" fontId="61" fillId="2" borderId="10" xfId="0" applyFont="1" applyFill="1" applyBorder="1" applyAlignment="1">
      <alignment vertical="center" wrapText="1" readingOrder="1"/>
    </xf>
    <xf numFmtId="0" fontId="61" fillId="2" borderId="10" xfId="0" applyFont="1" applyFill="1" applyBorder="1"/>
    <xf numFmtId="0" fontId="53" fillId="2" borderId="9" xfId="0" applyFont="1" applyFill="1" applyBorder="1"/>
    <xf numFmtId="0" fontId="0" fillId="2" borderId="9" xfId="0" applyFill="1" applyBorder="1"/>
    <xf numFmtId="0" fontId="60" fillId="5" borderId="0" xfId="0" applyFont="1" applyFill="1" applyAlignment="1">
      <alignment vertical="center" readingOrder="1"/>
    </xf>
    <xf numFmtId="0" fontId="61" fillId="5" borderId="0" xfId="0" applyFont="1" applyFill="1" applyAlignment="1">
      <alignment vertical="center" readingOrder="1"/>
    </xf>
    <xf numFmtId="0" fontId="62" fillId="5" borderId="0" xfId="0" applyFont="1" applyFill="1" applyAlignment="1">
      <alignment horizontal="left" vertical="center" wrapText="1" readingOrder="1"/>
    </xf>
    <xf numFmtId="0" fontId="61" fillId="2" borderId="0" xfId="0" applyFont="1" applyFill="1" applyAlignment="1">
      <alignment vertical="top"/>
    </xf>
    <xf numFmtId="0" fontId="61" fillId="2" borderId="0" xfId="0" applyFont="1" applyFill="1" applyAlignment="1">
      <alignment horizontal="fill" vertical="top"/>
    </xf>
    <xf numFmtId="0" fontId="59" fillId="3" borderId="7" xfId="39" applyFont="1" applyFill="1" applyBorder="1" applyAlignment="1">
      <alignment horizontal="left" vertical="center" readingOrder="1"/>
    </xf>
    <xf numFmtId="0" fontId="69" fillId="3" borderId="8" xfId="39" applyFont="1" applyFill="1" applyBorder="1" applyAlignment="1">
      <alignment horizontal="left" vertical="center" wrapText="1" readingOrder="1"/>
    </xf>
    <xf numFmtId="0" fontId="69" fillId="2" borderId="0" xfId="39" applyFont="1" applyFill="1" applyBorder="1" applyAlignment="1">
      <alignment horizontal="left" vertical="center" wrapText="1" readingOrder="1"/>
    </xf>
    <xf numFmtId="0" fontId="64" fillId="2" borderId="0" xfId="0" applyFont="1" applyFill="1" applyAlignment="1">
      <alignment horizontal="left" vertical="center" readingOrder="1"/>
    </xf>
    <xf numFmtId="0" fontId="61" fillId="2" borderId="0" xfId="0" applyFont="1" applyFill="1" applyAlignment="1">
      <alignment horizontal="left" vertical="center" readingOrder="1"/>
    </xf>
    <xf numFmtId="0" fontId="69" fillId="0" borderId="5" xfId="39" applyFont="1" applyFill="1" applyBorder="1" applyAlignment="1">
      <alignment horizontal="left" vertical="center" wrapText="1" readingOrder="1"/>
    </xf>
    <xf numFmtId="0" fontId="54" fillId="5" borderId="10" xfId="0" applyFont="1" applyFill="1" applyBorder="1" applyAlignment="1">
      <alignment horizontal="left" vertical="center" wrapText="1" indent="1" readingOrder="1"/>
    </xf>
    <xf numFmtId="0" fontId="62" fillId="2" borderId="0" xfId="0" applyFont="1" applyFill="1" applyAlignment="1">
      <alignment horizontal="left" vertical="center" indent="3" readingOrder="1"/>
    </xf>
    <xf numFmtId="0" fontId="62" fillId="2" borderId="10" xfId="0" applyFont="1" applyFill="1" applyBorder="1" applyAlignment="1">
      <alignment horizontal="left" vertical="center" indent="3" readingOrder="1"/>
    </xf>
    <xf numFmtId="0" fontId="62" fillId="0" borderId="10" xfId="0" applyFont="1" applyBorder="1" applyAlignment="1">
      <alignment horizontal="left" vertical="center" wrapText="1" indent="3" readingOrder="1"/>
    </xf>
    <xf numFmtId="0" fontId="62" fillId="2" borderId="12" xfId="0" applyFont="1" applyFill="1" applyBorder="1" applyAlignment="1">
      <alignment horizontal="left" vertical="center" indent="3" readingOrder="1"/>
    </xf>
    <xf numFmtId="0" fontId="58" fillId="5" borderId="10" xfId="0" applyFont="1" applyFill="1" applyBorder="1" applyAlignment="1">
      <alignment horizontal="left" vertical="center" indent="1" readingOrder="1"/>
    </xf>
    <xf numFmtId="0" fontId="58" fillId="5" borderId="10" xfId="0" applyFont="1" applyFill="1" applyBorder="1" applyAlignment="1">
      <alignment horizontal="left" vertical="center" wrapText="1" indent="1" readingOrder="1"/>
    </xf>
    <xf numFmtId="0" fontId="55" fillId="2" borderId="11" xfId="0" applyFont="1" applyFill="1" applyBorder="1" applyAlignment="1">
      <alignment horizontal="left" vertical="center" wrapText="1" indent="3" readingOrder="1"/>
    </xf>
    <xf numFmtId="0" fontId="55" fillId="2" borderId="10" xfId="0" applyFont="1" applyFill="1" applyBorder="1" applyAlignment="1">
      <alignment horizontal="left" vertical="center" wrapText="1" indent="3" readingOrder="1"/>
    </xf>
    <xf numFmtId="0" fontId="55" fillId="0" borderId="0" xfId="0" applyFont="1" applyAlignment="1">
      <alignment horizontal="left" vertical="center" wrapText="1" indent="3" readingOrder="1"/>
    </xf>
    <xf numFmtId="0" fontId="55" fillId="0" borderId="10" xfId="0" applyFont="1" applyBorder="1" applyAlignment="1">
      <alignment horizontal="left" vertical="center" wrapText="1" indent="3" readingOrder="1"/>
    </xf>
    <xf numFmtId="0" fontId="62" fillId="2" borderId="0" xfId="0" applyFont="1" applyFill="1" applyAlignment="1">
      <alignment horizontal="left" vertical="center" wrapText="1" indent="2" readingOrder="1"/>
    </xf>
    <xf numFmtId="0" fontId="62" fillId="2" borderId="10" xfId="0" applyFont="1" applyFill="1" applyBorder="1" applyAlignment="1">
      <alignment horizontal="left" vertical="center" wrapText="1" indent="2" readingOrder="1"/>
    </xf>
    <xf numFmtId="0" fontId="58" fillId="3" borderId="10" xfId="0" applyFont="1" applyFill="1" applyBorder="1" applyAlignment="1">
      <alignment horizontal="left" vertical="center" wrapText="1" indent="1" readingOrder="1"/>
    </xf>
    <xf numFmtId="0" fontId="0" fillId="2" borderId="1" xfId="0" applyFill="1" applyBorder="1"/>
    <xf numFmtId="0" fontId="51" fillId="2" borderId="0" xfId="0" applyFont="1" applyFill="1"/>
    <xf numFmtId="49" fontId="46" fillId="2" borderId="0" xfId="0" quotePrefix="1" applyNumberFormat="1" applyFont="1" applyFill="1" applyAlignment="1">
      <alignment horizontal="left"/>
    </xf>
    <xf numFmtId="0" fontId="47" fillId="2" borderId="0" xfId="0" applyFont="1" applyFill="1"/>
    <xf numFmtId="0" fontId="57" fillId="2" borderId="0" xfId="0" applyFont="1" applyFill="1"/>
    <xf numFmtId="0" fontId="60" fillId="2" borderId="4" xfId="0" applyFont="1" applyFill="1" applyBorder="1" applyAlignment="1">
      <alignment horizontal="left" vertical="center" readingOrder="1"/>
    </xf>
    <xf numFmtId="15" fontId="61" fillId="2" borderId="15" xfId="0" quotePrefix="1" applyNumberFormat="1" applyFont="1" applyFill="1" applyBorder="1" applyAlignment="1">
      <alignment horizontal="left" vertical="center" readingOrder="1"/>
    </xf>
    <xf numFmtId="0" fontId="66" fillId="2" borderId="4" xfId="0" applyFont="1" applyFill="1" applyBorder="1" applyAlignment="1">
      <alignment horizontal="left" vertical="center" readingOrder="1"/>
    </xf>
    <xf numFmtId="0" fontId="53" fillId="2" borderId="17" xfId="0" applyFont="1" applyFill="1" applyBorder="1"/>
    <xf numFmtId="0" fontId="0" fillId="2" borderId="17" xfId="0" applyFill="1" applyBorder="1"/>
    <xf numFmtId="3" fontId="62" fillId="2" borderId="0" xfId="0" applyNumberFormat="1" applyFont="1" applyFill="1" applyAlignment="1">
      <alignment horizontal="left" vertical="center" readingOrder="1"/>
    </xf>
    <xf numFmtId="3" fontId="64" fillId="2" borderId="0" xfId="0" applyNumberFormat="1" applyFont="1" applyFill="1" applyAlignment="1">
      <alignment vertical="center" readingOrder="1"/>
    </xf>
    <xf numFmtId="0" fontId="42" fillId="2" borderId="0" xfId="39" applyFill="1"/>
    <xf numFmtId="3" fontId="44" fillId="2" borderId="0" xfId="0" applyNumberFormat="1" applyFont="1" applyFill="1" applyAlignment="1">
      <alignment horizontal="left" vertical="center" wrapText="1" readingOrder="1"/>
    </xf>
    <xf numFmtId="15" fontId="62" fillId="2" borderId="0" xfId="0" quotePrefix="1" applyNumberFormat="1" applyFont="1" applyFill="1" applyAlignment="1">
      <alignment horizontal="left" vertical="center" wrapText="1" readingOrder="1"/>
    </xf>
    <xf numFmtId="3" fontId="40" fillId="2" borderId="0" xfId="0" applyNumberFormat="1" applyFont="1" applyFill="1" applyAlignment="1">
      <alignment horizontal="center" vertical="center" wrapText="1"/>
    </xf>
    <xf numFmtId="0" fontId="70" fillId="2" borderId="0" xfId="148" applyFont="1" applyFill="1" applyAlignment="1">
      <alignment horizontal="left" vertical="top"/>
    </xf>
    <xf numFmtId="0" fontId="75" fillId="2" borderId="0" xfId="148" applyFont="1" applyFill="1" applyAlignment="1">
      <alignment horizontal="left" vertical="top"/>
    </xf>
    <xf numFmtId="0" fontId="75" fillId="2" borderId="0" xfId="148" applyFont="1" applyFill="1"/>
    <xf numFmtId="0" fontId="73" fillId="3" borderId="0" xfId="148" applyFont="1" applyFill="1" applyAlignment="1">
      <alignment vertical="center"/>
    </xf>
    <xf numFmtId="0" fontId="76" fillId="3" borderId="0" xfId="148" applyFont="1" applyFill="1"/>
    <xf numFmtId="0" fontId="76" fillId="2" borderId="0" xfId="148" applyFont="1" applyFill="1"/>
    <xf numFmtId="0" fontId="72" fillId="3" borderId="0" xfId="148" applyFont="1" applyFill="1" applyAlignment="1">
      <alignment vertical="center"/>
    </xf>
    <xf numFmtId="0" fontId="75" fillId="3" borderId="0" xfId="148" applyFont="1" applyFill="1"/>
    <xf numFmtId="0" fontId="77" fillId="3" borderId="0" xfId="148" applyFont="1" applyFill="1" applyAlignment="1">
      <alignment horizontal="centerContinuous" vertical="center"/>
    </xf>
    <xf numFmtId="0" fontId="74" fillId="2" borderId="0" xfId="148" applyFont="1" applyFill="1" applyAlignment="1">
      <alignment vertical="center"/>
    </xf>
    <xf numFmtId="0" fontId="74" fillId="2" borderId="0" xfId="148" quotePrefix="1" applyFont="1" applyFill="1"/>
    <xf numFmtId="0" fontId="74" fillId="2" borderId="18" xfId="148" applyFont="1" applyFill="1" applyBorder="1" applyAlignment="1">
      <alignment vertical="center"/>
    </xf>
    <xf numFmtId="0" fontId="76" fillId="2" borderId="0" xfId="148" applyFont="1" applyFill="1" applyAlignment="1">
      <alignment vertical="center"/>
    </xf>
    <xf numFmtId="164" fontId="75" fillId="2" borderId="0" xfId="149" applyNumberFormat="1" applyFont="1" applyFill="1"/>
    <xf numFmtId="0" fontId="74" fillId="3" borderId="0" xfId="148" applyFont="1" applyFill="1"/>
    <xf numFmtId="0" fontId="77" fillId="3" borderId="0" xfId="148" applyFont="1" applyFill="1" applyAlignment="1">
      <alignment vertical="center"/>
    </xf>
    <xf numFmtId="0" fontId="74" fillId="3" borderId="0" xfId="148" applyFont="1" applyFill="1" applyAlignment="1">
      <alignment horizontal="right" vertical="center" wrapText="1"/>
    </xf>
    <xf numFmtId="0" fontId="74" fillId="3" borderId="0" xfId="148" applyFont="1" applyFill="1" applyAlignment="1">
      <alignment horizontal="right" vertical="center"/>
    </xf>
    <xf numFmtId="14" fontId="72" fillId="3" borderId="0" xfId="148" applyNumberFormat="1" applyFont="1" applyFill="1" applyAlignment="1">
      <alignment vertical="center"/>
    </xf>
    <xf numFmtId="14" fontId="72" fillId="3" borderId="0" xfId="148" quotePrefix="1" applyNumberFormat="1" applyFont="1" applyFill="1" applyAlignment="1">
      <alignment horizontal="center" vertical="center"/>
    </xf>
    <xf numFmtId="9" fontId="75" fillId="2" borderId="0" xfId="149" applyFont="1" applyFill="1"/>
    <xf numFmtId="3" fontId="74" fillId="2" borderId="0" xfId="0" applyNumberFormat="1" applyFont="1" applyFill="1" applyAlignment="1">
      <alignment vertical="center"/>
    </xf>
    <xf numFmtId="164" fontId="74" fillId="2" borderId="0" xfId="150" applyNumberFormat="1" applyFont="1" applyFill="1" applyAlignment="1">
      <alignment vertical="center"/>
    </xf>
    <xf numFmtId="0" fontId="74" fillId="2" borderId="0" xfId="0" applyFont="1" applyFill="1" applyAlignment="1">
      <alignment vertical="center"/>
    </xf>
    <xf numFmtId="3" fontId="74" fillId="2" borderId="18" xfId="150" applyNumberFormat="1" applyFont="1" applyFill="1" applyBorder="1" applyAlignment="1">
      <alignment vertical="center"/>
    </xf>
    <xf numFmtId="3" fontId="74" fillId="2" borderId="18" xfId="0" applyNumberFormat="1" applyFont="1" applyFill="1" applyBorder="1" applyAlignment="1">
      <alignment vertical="center"/>
    </xf>
    <xf numFmtId="164" fontId="74" fillId="2" borderId="0" xfId="150" applyNumberFormat="1" applyFont="1" applyFill="1" applyAlignment="1">
      <alignment horizontal="right" vertical="center"/>
    </xf>
    <xf numFmtId="0" fontId="76" fillId="2" borderId="0" xfId="0" applyFont="1" applyFill="1" applyAlignment="1">
      <alignment vertical="center"/>
    </xf>
    <xf numFmtId="164" fontId="61" fillId="2" borderId="0" xfId="150" applyNumberFormat="1" applyFont="1" applyFill="1"/>
    <xf numFmtId="3" fontId="39" fillId="2" borderId="0" xfId="0" applyNumberFormat="1" applyFont="1" applyFill="1"/>
    <xf numFmtId="165" fontId="61" fillId="2" borderId="0" xfId="0" applyNumberFormat="1" applyFont="1" applyFill="1"/>
    <xf numFmtId="14" fontId="71" fillId="2" borderId="0" xfId="148" quotePrefix="1" applyNumberFormat="1" applyFont="1" applyFill="1"/>
    <xf numFmtId="15" fontId="61" fillId="2" borderId="16" xfId="0" quotePrefix="1" applyNumberFormat="1" applyFont="1" applyFill="1" applyBorder="1" applyAlignment="1">
      <alignment horizontal="left" vertical="center" readingOrder="1"/>
    </xf>
    <xf numFmtId="15" fontId="61" fillId="2" borderId="0" xfId="0" quotePrefix="1" applyNumberFormat="1" applyFont="1" applyFill="1" applyAlignment="1">
      <alignment horizontal="left" vertical="center" readingOrder="1"/>
    </xf>
    <xf numFmtId="14" fontId="77" fillId="3" borderId="0" xfId="0" applyNumberFormat="1" applyFont="1" applyFill="1" applyAlignment="1">
      <alignment vertical="center"/>
    </xf>
    <xf numFmtId="14" fontId="77" fillId="3" borderId="0" xfId="148" quotePrefix="1" applyNumberFormat="1" applyFont="1" applyFill="1" applyAlignment="1">
      <alignment horizontal="right" vertical="center"/>
    </xf>
    <xf numFmtId="0" fontId="62" fillId="2" borderId="10" xfId="0" applyFont="1" applyFill="1" applyBorder="1" applyAlignment="1">
      <alignment horizontal="left" vertical="center" readingOrder="1"/>
    </xf>
    <xf numFmtId="2" fontId="61" fillId="2" borderId="0" xfId="0" applyNumberFormat="1" applyFont="1" applyFill="1"/>
    <xf numFmtId="9" fontId="62" fillId="2" borderId="0" xfId="0" applyNumberFormat="1" applyFont="1" applyFill="1" applyAlignment="1">
      <alignment horizontal="center" vertical="center" wrapText="1" readingOrder="1"/>
    </xf>
    <xf numFmtId="4" fontId="62" fillId="2" borderId="0" xfId="0" applyNumberFormat="1" applyFont="1" applyFill="1" applyAlignment="1">
      <alignment horizontal="left" vertical="center" readingOrder="1"/>
    </xf>
    <xf numFmtId="0" fontId="62" fillId="2" borderId="17" xfId="0" applyFont="1" applyFill="1" applyBorder="1" applyAlignment="1">
      <alignment horizontal="left" vertical="center" wrapText="1" indent="2" readingOrder="1"/>
    </xf>
    <xf numFmtId="3" fontId="62" fillId="2" borderId="0" xfId="0" applyNumberFormat="1" applyFont="1" applyFill="1" applyAlignment="1">
      <alignment horizontal="right" vertical="center" wrapText="1" readingOrder="1"/>
    </xf>
    <xf numFmtId="3" fontId="62" fillId="2" borderId="10" xfId="0" applyNumberFormat="1" applyFont="1" applyFill="1" applyBorder="1" applyAlignment="1">
      <alignment horizontal="right" vertical="center" wrapText="1" readingOrder="1"/>
    </xf>
    <xf numFmtId="14" fontId="65" fillId="2" borderId="9" xfId="0" quotePrefix="1" applyNumberFormat="1" applyFont="1" applyFill="1" applyBorder="1" applyAlignment="1">
      <alignment horizontal="right" vertical="center" wrapText="1" readingOrder="1"/>
    </xf>
    <xf numFmtId="3" fontId="58" fillId="5" borderId="10" xfId="0" applyNumberFormat="1" applyFont="1" applyFill="1" applyBorder="1" applyAlignment="1">
      <alignment horizontal="right" vertical="center" wrapText="1" readingOrder="1"/>
    </xf>
    <xf numFmtId="0" fontId="62" fillId="2" borderId="0" xfId="0" applyFont="1" applyFill="1" applyAlignment="1">
      <alignment horizontal="right" vertical="center" wrapText="1" readingOrder="1"/>
    </xf>
    <xf numFmtId="0" fontId="65" fillId="2" borderId="9" xfId="0" applyFont="1" applyFill="1" applyBorder="1" applyAlignment="1">
      <alignment horizontal="right" vertical="center" wrapText="1" readingOrder="1"/>
    </xf>
    <xf numFmtId="166" fontId="62" fillId="2" borderId="0" xfId="0" applyNumberFormat="1" applyFont="1" applyFill="1" applyAlignment="1">
      <alignment horizontal="right" vertical="center" readingOrder="1"/>
    </xf>
    <xf numFmtId="166" fontId="62" fillId="2" borderId="10" xfId="0" applyNumberFormat="1" applyFont="1" applyFill="1" applyBorder="1" applyAlignment="1">
      <alignment horizontal="right" vertical="center" readingOrder="1"/>
    </xf>
    <xf numFmtId="166" fontId="58" fillId="5" borderId="10" xfId="0" applyNumberFormat="1" applyFont="1" applyFill="1" applyBorder="1" applyAlignment="1">
      <alignment horizontal="right" vertical="center" readingOrder="1"/>
    </xf>
    <xf numFmtId="166" fontId="62" fillId="2" borderId="12" xfId="0" applyNumberFormat="1" applyFont="1" applyFill="1" applyBorder="1" applyAlignment="1">
      <alignment horizontal="right" vertical="center" readingOrder="1"/>
    </xf>
    <xf numFmtId="3" fontId="62" fillId="2" borderId="0" xfId="0" applyNumberFormat="1" applyFont="1" applyFill="1" applyAlignment="1">
      <alignment vertical="center" wrapText="1" readingOrder="1"/>
    </xf>
    <xf numFmtId="3" fontId="62" fillId="2" borderId="10" xfId="0" applyNumberFormat="1" applyFont="1" applyFill="1" applyBorder="1" applyAlignment="1">
      <alignment vertical="center" wrapText="1" readingOrder="1"/>
    </xf>
    <xf numFmtId="3" fontId="58" fillId="5" borderId="10" xfId="0" applyNumberFormat="1" applyFont="1" applyFill="1" applyBorder="1" applyAlignment="1">
      <alignment vertical="center" wrapText="1" readingOrder="1"/>
    </xf>
    <xf numFmtId="0" fontId="62" fillId="2" borderId="0" xfId="0" applyFont="1" applyFill="1" applyAlignment="1">
      <alignment vertical="center" wrapText="1" readingOrder="1"/>
    </xf>
    <xf numFmtId="166" fontId="61" fillId="2" borderId="0" xfId="0" applyNumberFormat="1" applyFont="1" applyFill="1"/>
    <xf numFmtId="166" fontId="62" fillId="2" borderId="10" xfId="0" quotePrefix="1" applyNumberFormat="1" applyFont="1" applyFill="1" applyBorder="1" applyAlignment="1">
      <alignment horizontal="right" vertical="center" wrapText="1" readingOrder="1"/>
    </xf>
    <xf numFmtId="166" fontId="58" fillId="3" borderId="10" xfId="0" applyNumberFormat="1" applyFont="1" applyFill="1" applyBorder="1" applyAlignment="1">
      <alignment horizontal="right" vertical="center" wrapText="1" readingOrder="1"/>
    </xf>
    <xf numFmtId="1" fontId="62" fillId="2" borderId="10" xfId="0" quotePrefix="1" applyNumberFormat="1" applyFont="1" applyFill="1" applyBorder="1" applyAlignment="1">
      <alignment horizontal="right" vertical="center" wrapText="1" readingOrder="1"/>
    </xf>
    <xf numFmtId="166" fontId="62" fillId="2" borderId="17" xfId="0" quotePrefix="1" applyNumberFormat="1" applyFont="1" applyFill="1" applyBorder="1" applyAlignment="1">
      <alignment horizontal="right" vertical="center" wrapText="1" readingOrder="1"/>
    </xf>
    <xf numFmtId="3" fontId="62" fillId="2" borderId="10" xfId="0" quotePrefix="1" applyNumberFormat="1" applyFont="1" applyFill="1" applyBorder="1" applyAlignment="1">
      <alignment horizontal="right" vertical="center" wrapText="1" readingOrder="1"/>
    </xf>
    <xf numFmtId="3" fontId="58" fillId="3" borderId="10" xfId="0" applyNumberFormat="1" applyFont="1" applyFill="1" applyBorder="1" applyAlignment="1">
      <alignment horizontal="right" vertical="center" wrapText="1" readingOrder="1"/>
    </xf>
    <xf numFmtId="0" fontId="63" fillId="2" borderId="0" xfId="0" applyFont="1" applyFill="1" applyAlignment="1">
      <alignment horizontal="right" vertical="center" wrapText="1"/>
    </xf>
    <xf numFmtId="0" fontId="62" fillId="2" borderId="10" xfId="0" applyFont="1" applyFill="1" applyBorder="1" applyAlignment="1">
      <alignment horizontal="right" vertical="center" wrapText="1" readingOrder="1"/>
    </xf>
    <xf numFmtId="164" fontId="62" fillId="2" borderId="10" xfId="0" applyNumberFormat="1" applyFont="1" applyFill="1" applyBorder="1" applyAlignment="1">
      <alignment horizontal="right" vertical="center" wrapText="1" readingOrder="1"/>
    </xf>
    <xf numFmtId="4" fontId="62" fillId="2" borderId="10" xfId="0" applyNumberFormat="1" applyFont="1" applyFill="1" applyBorder="1" applyAlignment="1">
      <alignment horizontal="right" vertical="center" wrapText="1" readingOrder="1"/>
    </xf>
    <xf numFmtId="9" fontId="62" fillId="2" borderId="10" xfId="0" applyNumberFormat="1" applyFont="1" applyFill="1" applyBorder="1" applyAlignment="1">
      <alignment horizontal="right" vertical="center" wrapText="1" readingOrder="1"/>
    </xf>
    <xf numFmtId="2" fontId="62" fillId="2" borderId="10" xfId="0" applyNumberFormat="1" applyFont="1" applyFill="1" applyBorder="1" applyAlignment="1">
      <alignment horizontal="right" vertical="center" wrapText="1" readingOrder="1"/>
    </xf>
    <xf numFmtId="49" fontId="67" fillId="2" borderId="9" xfId="0" quotePrefix="1" applyNumberFormat="1" applyFont="1" applyFill="1" applyBorder="1" applyAlignment="1">
      <alignment horizontal="right" vertical="center" wrapText="1" readingOrder="1"/>
    </xf>
    <xf numFmtId="166" fontId="55" fillId="2" borderId="11" xfId="0" applyNumberFormat="1" applyFont="1" applyFill="1" applyBorder="1" applyAlignment="1">
      <alignment horizontal="right" vertical="center" wrapText="1" readingOrder="1"/>
    </xf>
    <xf numFmtId="166" fontId="55" fillId="2" borderId="10" xfId="0" applyNumberFormat="1" applyFont="1" applyFill="1" applyBorder="1" applyAlignment="1">
      <alignment horizontal="right" vertical="center" wrapText="1" readingOrder="1"/>
    </xf>
    <xf numFmtId="166" fontId="55" fillId="2" borderId="0" xfId="0" applyNumberFormat="1" applyFont="1" applyFill="1" applyAlignment="1">
      <alignment horizontal="right" vertical="center" wrapText="1" readingOrder="1"/>
    </xf>
    <xf numFmtId="166" fontId="54" fillId="5" borderId="10" xfId="0" applyNumberFormat="1" applyFont="1" applyFill="1" applyBorder="1" applyAlignment="1">
      <alignment horizontal="right" vertical="center" wrapText="1" readingOrder="1"/>
    </xf>
    <xf numFmtId="166" fontId="56" fillId="2" borderId="0" xfId="0" applyNumberFormat="1" applyFont="1" applyFill="1" applyAlignment="1">
      <alignment horizontal="right" vertical="center" wrapText="1"/>
    </xf>
    <xf numFmtId="166" fontId="59" fillId="2" borderId="0" xfId="39" applyNumberFormat="1" applyFont="1" applyFill="1" applyBorder="1" applyAlignment="1">
      <alignment horizontal="left" vertical="center" readingOrder="1"/>
    </xf>
    <xf numFmtId="3" fontId="74" fillId="2" borderId="0" xfId="151" applyNumberFormat="1" applyFont="1" applyFill="1" applyAlignment="1">
      <alignment vertical="center"/>
    </xf>
    <xf numFmtId="164" fontId="74" fillId="2" borderId="0" xfId="149" applyNumberFormat="1" applyFont="1" applyFill="1" applyAlignment="1">
      <alignment vertical="center"/>
    </xf>
    <xf numFmtId="164" fontId="74" fillId="2" borderId="0" xfId="151" applyNumberFormat="1" applyFont="1" applyFill="1" applyAlignment="1">
      <alignment vertical="center"/>
    </xf>
    <xf numFmtId="0" fontId="79" fillId="2" borderId="22" xfId="0" applyFont="1" applyFill="1" applyBorder="1" applyAlignment="1">
      <alignment horizontal="left" vertical="center" readingOrder="1"/>
    </xf>
    <xf numFmtId="0" fontId="79" fillId="2" borderId="23" xfId="0" applyFont="1" applyFill="1" applyBorder="1" applyAlignment="1">
      <alignment horizontal="left" vertical="center" readingOrder="1"/>
    </xf>
    <xf numFmtId="0" fontId="79" fillId="2" borderId="0" xfId="0" applyFont="1" applyFill="1" applyAlignment="1">
      <alignment horizontal="left" vertical="center" readingOrder="1"/>
    </xf>
    <xf numFmtId="0" fontId="80" fillId="2" borderId="0" xfId="0" applyFont="1" applyFill="1"/>
    <xf numFmtId="0" fontId="79" fillId="2" borderId="19" xfId="0" applyFont="1" applyFill="1" applyBorder="1" applyAlignment="1">
      <alignment horizontal="left" vertical="center" readingOrder="1"/>
    </xf>
    <xf numFmtId="0" fontId="79" fillId="2" borderId="20" xfId="0" applyFont="1" applyFill="1" applyBorder="1" applyAlignment="1">
      <alignment horizontal="left" vertical="center" readingOrder="1"/>
    </xf>
    <xf numFmtId="0" fontId="79" fillId="2" borderId="21" xfId="0" quotePrefix="1" applyFont="1" applyFill="1" applyBorder="1" applyAlignment="1">
      <alignment horizontal="left" vertical="center" readingOrder="1"/>
    </xf>
    <xf numFmtId="166" fontId="0" fillId="2" borderId="0" xfId="0" applyNumberFormat="1" applyFill="1"/>
    <xf numFmtId="4" fontId="61" fillId="2" borderId="0" xfId="0" applyNumberFormat="1" applyFont="1" applyFill="1"/>
    <xf numFmtId="3" fontId="74" fillId="2" borderId="0" xfId="148" applyNumberFormat="1" applyFont="1" applyFill="1" applyAlignment="1">
      <alignment vertical="center"/>
    </xf>
    <xf numFmtId="164" fontId="74" fillId="2" borderId="0" xfId="0" applyNumberFormat="1" applyFont="1" applyFill="1" applyAlignment="1">
      <alignment vertical="center"/>
    </xf>
    <xf numFmtId="0" fontId="61" fillId="2" borderId="0" xfId="0" applyFont="1" applyFill="1" applyAlignment="1">
      <alignment horizontal="justify" vertical="top" wrapText="1"/>
    </xf>
    <xf numFmtId="0" fontId="61" fillId="0" borderId="0" xfId="0" applyFont="1" applyAlignment="1">
      <alignment horizontal="justify" vertical="top" wrapText="1"/>
    </xf>
    <xf numFmtId="0" fontId="61" fillId="6" borderId="0" xfId="0" applyFont="1" applyFill="1" applyAlignment="1">
      <alignment horizontal="left" vertical="center" wrapText="1" readingOrder="1"/>
    </xf>
    <xf numFmtId="0" fontId="59" fillId="4" borderId="13" xfId="39" applyFont="1" applyFill="1" applyBorder="1" applyAlignment="1">
      <alignment horizontal="left" vertical="center" readingOrder="1"/>
    </xf>
    <xf numFmtId="0" fontId="59" fillId="4" borderId="14" xfId="39" applyFont="1" applyFill="1" applyBorder="1" applyAlignment="1">
      <alignment horizontal="left" vertical="center" readingOrder="1"/>
    </xf>
    <xf numFmtId="0" fontId="61" fillId="2" borderId="0" xfId="0" applyFont="1" applyFill="1" applyAlignment="1">
      <alignment horizontal="left" vertical="top" wrapText="1"/>
    </xf>
    <xf numFmtId="0" fontId="74" fillId="2" borderId="0" xfId="148" applyFont="1" applyFill="1" applyAlignment="1">
      <alignment horizontal="left" vertical="center" wrapText="1"/>
    </xf>
    <xf numFmtId="3" fontId="74" fillId="2" borderId="0" xfId="0" applyNumberFormat="1" applyFont="1" applyFill="1" applyAlignment="1">
      <alignment horizontal="right" vertical="center" wrapText="1"/>
    </xf>
    <xf numFmtId="0" fontId="65" fillId="2" borderId="0" xfId="0" applyFont="1" applyFill="1" applyAlignment="1">
      <alignment horizontal="right" vertical="center" wrapText="1" readingOrder="1"/>
    </xf>
    <xf numFmtId="0" fontId="65" fillId="2" borderId="9" xfId="0" applyFont="1" applyFill="1" applyBorder="1" applyAlignment="1">
      <alignment horizontal="right" vertical="center" wrapText="1" readingOrder="1"/>
    </xf>
  </cellXfs>
  <cellStyles count="15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/>
    <cellStyle name="Normal" xfId="0" builtinId="0"/>
    <cellStyle name="Normal 10" xfId="55" xr:uid="{00000000-0005-0000-0000-000026000000}"/>
    <cellStyle name="Normal 10 2" xfId="92" xr:uid="{00000000-0005-0000-0000-000027000000}"/>
    <cellStyle name="Normal 11" xfId="57" xr:uid="{00000000-0005-0000-0000-000028000000}"/>
    <cellStyle name="Normal 11 2" xfId="94" xr:uid="{00000000-0005-0000-0000-000029000000}"/>
    <cellStyle name="Normal 12" xfId="59" xr:uid="{00000000-0005-0000-0000-00002A000000}"/>
    <cellStyle name="Normal 12 2" xfId="96" xr:uid="{00000000-0005-0000-0000-00002B000000}"/>
    <cellStyle name="Normal 128 3" xfId="44" xr:uid="{00000000-0005-0000-0000-00002C000000}"/>
    <cellStyle name="Normal 128 3 2" xfId="81" xr:uid="{00000000-0005-0000-0000-00002D000000}"/>
    <cellStyle name="Normal 13" xfId="61" xr:uid="{00000000-0005-0000-0000-00002E000000}"/>
    <cellStyle name="Normal 13 2" xfId="98" xr:uid="{00000000-0005-0000-0000-00002F000000}"/>
    <cellStyle name="Normal 14" xfId="63" xr:uid="{00000000-0005-0000-0000-000030000000}"/>
    <cellStyle name="Normal 14 2" xfId="100" xr:uid="{00000000-0005-0000-0000-000031000000}"/>
    <cellStyle name="Normal 15" xfId="65" xr:uid="{00000000-0005-0000-0000-000032000000}"/>
    <cellStyle name="Normal 15 2" xfId="102" xr:uid="{00000000-0005-0000-0000-000033000000}"/>
    <cellStyle name="Normal 16" xfId="67" xr:uid="{00000000-0005-0000-0000-000034000000}"/>
    <cellStyle name="Normal 16 2" xfId="104" xr:uid="{00000000-0005-0000-0000-000035000000}"/>
    <cellStyle name="Normal 17" xfId="69" xr:uid="{00000000-0005-0000-0000-000036000000}"/>
    <cellStyle name="Normal 17 2" xfId="106" xr:uid="{00000000-0005-0000-0000-000037000000}"/>
    <cellStyle name="Normal 18" xfId="71" xr:uid="{00000000-0005-0000-0000-000038000000}"/>
    <cellStyle name="Normal 18 2" xfId="108" xr:uid="{00000000-0005-0000-0000-000039000000}"/>
    <cellStyle name="Normal 19" xfId="73" xr:uid="{00000000-0005-0000-0000-00003A000000}"/>
    <cellStyle name="Normal 19 2" xfId="110" xr:uid="{00000000-0005-0000-0000-00003B000000}"/>
    <cellStyle name="Normal 2" xfId="37" xr:uid="{00000000-0005-0000-0000-00003C000000}"/>
    <cellStyle name="Normal 2 2" xfId="75" xr:uid="{00000000-0005-0000-0000-00003D000000}"/>
    <cellStyle name="Normal 20" xfId="112" xr:uid="{00000000-0005-0000-0000-00003E000000}"/>
    <cellStyle name="Normal 21" xfId="114" xr:uid="{00000000-0005-0000-0000-00003F000000}"/>
    <cellStyle name="Normal 22" xfId="116" xr:uid="{00000000-0005-0000-0000-000040000000}"/>
    <cellStyle name="Normal 224" xfId="151" xr:uid="{84F5E0E5-0C77-4380-9D95-D416239787B0}"/>
    <cellStyle name="Normal 23" xfId="118" xr:uid="{00000000-0005-0000-0000-000041000000}"/>
    <cellStyle name="Normal 24" xfId="120" xr:uid="{00000000-0005-0000-0000-000042000000}"/>
    <cellStyle name="Normal 25" xfId="122" xr:uid="{00000000-0005-0000-0000-000043000000}"/>
    <cellStyle name="Normal 26" xfId="124" xr:uid="{00000000-0005-0000-0000-000044000000}"/>
    <cellStyle name="Normal 27" xfId="126" xr:uid="{00000000-0005-0000-0000-000045000000}"/>
    <cellStyle name="Normal 28" xfId="128" xr:uid="{00000000-0005-0000-0000-000046000000}"/>
    <cellStyle name="Normal 28 2" xfId="134" xr:uid="{00000000-0005-0000-0000-000047000000}"/>
    <cellStyle name="Normal 28 3" xfId="137" xr:uid="{00000000-0005-0000-0000-000048000000}"/>
    <cellStyle name="Normal 29" xfId="130" xr:uid="{00000000-0005-0000-0000-000049000000}"/>
    <cellStyle name="Normal 3" xfId="40" xr:uid="{00000000-0005-0000-0000-00004A000000}"/>
    <cellStyle name="Normal 3 2" xfId="77" xr:uid="{00000000-0005-0000-0000-00004B000000}"/>
    <cellStyle name="Normal 30" xfId="132" xr:uid="{00000000-0005-0000-0000-00004C000000}"/>
    <cellStyle name="Normal 31" xfId="135" xr:uid="{00000000-0005-0000-0000-00004D000000}"/>
    <cellStyle name="Normal 32" xfId="138" xr:uid="{00000000-0005-0000-0000-00004E000000}"/>
    <cellStyle name="Normal 33" xfId="140" xr:uid="{00000000-0005-0000-0000-00004F000000}"/>
    <cellStyle name="Normal 34" xfId="142" xr:uid="{00000000-0005-0000-0000-000050000000}"/>
    <cellStyle name="Normal 35" xfId="144" xr:uid="{00000000-0005-0000-0000-000051000000}"/>
    <cellStyle name="Normal 36" xfId="146" xr:uid="{20F05293-8F18-43DE-A281-ABC9769E0BC9}"/>
    <cellStyle name="Normal 37" xfId="148" xr:uid="{ABF050B7-7903-4CC6-8C72-0FD57AFD6D96}"/>
    <cellStyle name="Normal 4" xfId="42" xr:uid="{00000000-0005-0000-0000-000052000000}"/>
    <cellStyle name="Normal 4 2" xfId="79" xr:uid="{00000000-0005-0000-0000-000053000000}"/>
    <cellStyle name="Normal 5" xfId="45" xr:uid="{00000000-0005-0000-0000-000054000000}"/>
    <cellStyle name="Normal 5 2" xfId="82" xr:uid="{00000000-0005-0000-0000-000055000000}"/>
    <cellStyle name="Normal 6" xfId="47" xr:uid="{00000000-0005-0000-0000-000056000000}"/>
    <cellStyle name="Normal 6 2" xfId="84" xr:uid="{00000000-0005-0000-0000-000057000000}"/>
    <cellStyle name="Normal 7" xfId="49" xr:uid="{00000000-0005-0000-0000-000058000000}"/>
    <cellStyle name="Normal 7 2" xfId="86" xr:uid="{00000000-0005-0000-0000-000059000000}"/>
    <cellStyle name="Normal 8" xfId="51" xr:uid="{00000000-0005-0000-0000-00005A000000}"/>
    <cellStyle name="Normal 8 2" xfId="88" xr:uid="{00000000-0005-0000-0000-00005B000000}"/>
    <cellStyle name="Normal 9" xfId="53" xr:uid="{00000000-0005-0000-0000-00005C000000}"/>
    <cellStyle name="Normal 9 2" xfId="90" xr:uid="{00000000-0005-0000-0000-00005D000000}"/>
    <cellStyle name="Per cent" xfId="150" builtinId="5"/>
    <cellStyle name="Per cent 2" xfId="149" xr:uid="{7DE58318-B418-4EDC-BD10-A4B3F5BA3718}"/>
    <cellStyle name="Percent 10" xfId="56" xr:uid="{00000000-0005-0000-0000-00005E000000}"/>
    <cellStyle name="Percent 10 2" xfId="93" xr:uid="{00000000-0005-0000-0000-00005F000000}"/>
    <cellStyle name="Percent 11" xfId="58" xr:uid="{00000000-0005-0000-0000-000060000000}"/>
    <cellStyle name="Percent 11 2" xfId="95" xr:uid="{00000000-0005-0000-0000-000061000000}"/>
    <cellStyle name="Percent 12" xfId="60" xr:uid="{00000000-0005-0000-0000-000062000000}"/>
    <cellStyle name="Percent 12 2" xfId="97" xr:uid="{00000000-0005-0000-0000-000063000000}"/>
    <cellStyle name="Percent 13" xfId="62" xr:uid="{00000000-0005-0000-0000-000064000000}"/>
    <cellStyle name="Percent 13 2" xfId="99" xr:uid="{00000000-0005-0000-0000-000065000000}"/>
    <cellStyle name="Percent 14" xfId="64" xr:uid="{00000000-0005-0000-0000-000066000000}"/>
    <cellStyle name="Percent 14 2" xfId="101" xr:uid="{00000000-0005-0000-0000-000067000000}"/>
    <cellStyle name="Percent 15" xfId="66" xr:uid="{00000000-0005-0000-0000-000068000000}"/>
    <cellStyle name="Percent 15 2" xfId="103" xr:uid="{00000000-0005-0000-0000-000069000000}"/>
    <cellStyle name="Percent 16" xfId="68" xr:uid="{00000000-0005-0000-0000-00006A000000}"/>
    <cellStyle name="Percent 16 2" xfId="105" xr:uid="{00000000-0005-0000-0000-00006B000000}"/>
    <cellStyle name="Percent 17" xfId="70" xr:uid="{00000000-0005-0000-0000-00006C000000}"/>
    <cellStyle name="Percent 17 2" xfId="107" xr:uid="{00000000-0005-0000-0000-00006D000000}"/>
    <cellStyle name="Percent 18" xfId="72" xr:uid="{00000000-0005-0000-0000-00006E000000}"/>
    <cellStyle name="Percent 18 2" xfId="109" xr:uid="{00000000-0005-0000-0000-00006F000000}"/>
    <cellStyle name="Percent 19" xfId="74" xr:uid="{00000000-0005-0000-0000-000070000000}"/>
    <cellStyle name="Percent 19 2" xfId="111" xr:uid="{00000000-0005-0000-0000-000071000000}"/>
    <cellStyle name="Percent 2" xfId="38" xr:uid="{00000000-0005-0000-0000-000072000000}"/>
    <cellStyle name="Percent 2 2" xfId="76" xr:uid="{00000000-0005-0000-0000-000073000000}"/>
    <cellStyle name="Percent 20" xfId="113" xr:uid="{00000000-0005-0000-0000-000074000000}"/>
    <cellStyle name="Percent 21" xfId="115" xr:uid="{00000000-0005-0000-0000-000075000000}"/>
    <cellStyle name="Percent 22" xfId="117" xr:uid="{00000000-0005-0000-0000-000076000000}"/>
    <cellStyle name="Percent 23" xfId="119" xr:uid="{00000000-0005-0000-0000-000077000000}"/>
    <cellStyle name="Percent 24" xfId="121" xr:uid="{00000000-0005-0000-0000-000078000000}"/>
    <cellStyle name="Percent 25" xfId="123" xr:uid="{00000000-0005-0000-0000-000079000000}"/>
    <cellStyle name="Percent 26" xfId="125" xr:uid="{00000000-0005-0000-0000-00007A000000}"/>
    <cellStyle name="Percent 27" xfId="127" xr:uid="{00000000-0005-0000-0000-00007B000000}"/>
    <cellStyle name="Percent 28" xfId="129" xr:uid="{00000000-0005-0000-0000-00007C000000}"/>
    <cellStyle name="Percent 29" xfId="131" xr:uid="{00000000-0005-0000-0000-00007D000000}"/>
    <cellStyle name="Percent 3" xfId="41" xr:uid="{00000000-0005-0000-0000-00007E000000}"/>
    <cellStyle name="Percent 3 2" xfId="78" xr:uid="{00000000-0005-0000-0000-00007F000000}"/>
    <cellStyle name="Percent 30" xfId="133" xr:uid="{00000000-0005-0000-0000-000080000000}"/>
    <cellStyle name="Percent 31" xfId="136" xr:uid="{00000000-0005-0000-0000-000081000000}"/>
    <cellStyle name="Percent 32" xfId="139" xr:uid="{00000000-0005-0000-0000-000082000000}"/>
    <cellStyle name="Percent 33" xfId="141" xr:uid="{00000000-0005-0000-0000-000083000000}"/>
    <cellStyle name="Percent 34" xfId="143" xr:uid="{00000000-0005-0000-0000-000084000000}"/>
    <cellStyle name="Percent 35" xfId="145" xr:uid="{00000000-0005-0000-0000-000085000000}"/>
    <cellStyle name="Percent 36" xfId="147" xr:uid="{2EA56729-20A7-4356-BA71-463C8A2AEA5A}"/>
    <cellStyle name="Percent 4" xfId="43" xr:uid="{00000000-0005-0000-0000-000086000000}"/>
    <cellStyle name="Percent 4 2" xfId="80" xr:uid="{00000000-0005-0000-0000-000087000000}"/>
    <cellStyle name="Percent 5" xfId="46" xr:uid="{00000000-0005-0000-0000-000088000000}"/>
    <cellStyle name="Percent 5 2" xfId="83" xr:uid="{00000000-0005-0000-0000-000089000000}"/>
    <cellStyle name="Percent 6" xfId="48" xr:uid="{00000000-0005-0000-0000-00008A000000}"/>
    <cellStyle name="Percent 6 2" xfId="85" xr:uid="{00000000-0005-0000-0000-00008B000000}"/>
    <cellStyle name="Percent 7" xfId="50" xr:uid="{00000000-0005-0000-0000-00008C000000}"/>
    <cellStyle name="Percent 7 2" xfId="87" xr:uid="{00000000-0005-0000-0000-00008D000000}"/>
    <cellStyle name="Percent 8" xfId="52" xr:uid="{00000000-0005-0000-0000-00008E000000}"/>
    <cellStyle name="Percent 8 2" xfId="89" xr:uid="{00000000-0005-0000-0000-00008F000000}"/>
    <cellStyle name="Percent 9" xfId="54" xr:uid="{00000000-0005-0000-0000-000090000000}"/>
    <cellStyle name="Percent 9 2" xfId="91" xr:uid="{00000000-0005-0000-0000-000091000000}"/>
  </cellStyles>
  <dxfs count="0"/>
  <tableStyles count="0" defaultTableStyle="TableStyleMedium9" defaultPivotStyle="PivotStyleMedium7"/>
  <colors>
    <mruColors>
      <color rgb="FF0096AA"/>
      <color rgb="FFA3B6C9"/>
      <color rgb="FFC8D5E0"/>
      <color rgb="FFDCD5E0"/>
      <color rgb="FFDCE3EB"/>
      <color rgb="FFBECAD8"/>
      <color rgb="FF325678"/>
      <color rgb="FF7E97B2"/>
      <color rgb="FFD2D8D7"/>
      <color rgb="FFF9E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13</xdr:col>
          <xdr:colOff>1536700</xdr:colOff>
          <xdr:row>35</xdr:row>
          <xdr:rowOff>139700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43230</xdr:colOff>
      <xdr:row>0</xdr:row>
      <xdr:rowOff>0</xdr:rowOff>
    </xdr:from>
    <xdr:to>
      <xdr:col>11</xdr:col>
      <xdr:colOff>571784</xdr:colOff>
      <xdr:row>0</xdr:row>
      <xdr:rowOff>525145</xdr:rowOff>
    </xdr:to>
    <xdr:pic>
      <xdr:nvPicPr>
        <xdr:cNvPr id="2" name="Picture 1" descr="LB_Merki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6595" y="0"/>
          <a:ext cx="532364" cy="5238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6</xdr:col>
      <xdr:colOff>66675</xdr:colOff>
      <xdr:row>18</xdr:row>
      <xdr:rowOff>95251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9050" y="1238250"/>
          <a:ext cx="3084195" cy="23050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er stærsta fjármálafyrirtæki landsins með víðtækasta útibúanetið. Landsbankinn veitir einstaklingum, fyrirtækjum og fjárfestum trausta og alhliða fjármálaþjónustu sem byggir á langtíma viðskiptasamböndum. Kjarninn í starfsemi bankans er viðskiptabankastarfsemi til handa einstaklingum og fyrirtækjum og býður Landsbankinn þjónustu á sviði markaðsviðskipta og eignastýringar. </a:t>
          </a:r>
        </a:p>
        <a:p>
          <a:pPr algn="l"/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var stofnaður 7. október 2008 en saga forvera hans nær allt aftur til ársins 1886.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Ríkissjóður Íslands  á 98,2% hlut í bankanum og alls eru hluthafar um 819.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Lilja Björk Einarsdóttir er bankastjóri Landsbankans. </a:t>
          </a:r>
          <a:endParaRPr lang="is-IS" sz="600">
            <a:solidFill>
              <a:schemeClr val="accent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235725</xdr:colOff>
      <xdr:row>27</xdr:row>
      <xdr:rowOff>159525</xdr:rowOff>
    </xdr:from>
    <xdr:to>
      <xdr:col>7</xdr:col>
      <xdr:colOff>1803761</xdr:colOff>
      <xdr:row>46</xdr:row>
      <xdr:rowOff>76603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59A22E-2B31-A752-27A1-C702F7A6D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25" y="5379225"/>
          <a:ext cx="4901786" cy="33556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166650</xdr:rowOff>
    </xdr:from>
    <xdr:to>
      <xdr:col>5</xdr:col>
      <xdr:colOff>587464</xdr:colOff>
      <xdr:row>65</xdr:row>
      <xdr:rowOff>151781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AA640C-369C-2960-1C39-70028147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29750"/>
          <a:ext cx="3178264" cy="2518781"/>
        </a:xfrm>
        <a:prstGeom prst="rect">
          <a:avLst/>
        </a:prstGeom>
      </xdr:spPr>
    </xdr:pic>
    <xdr:clientData/>
  </xdr:twoCellAnchor>
  <xdr:twoCellAnchor editAs="oneCell">
    <xdr:from>
      <xdr:col>7</xdr:col>
      <xdr:colOff>545250</xdr:colOff>
      <xdr:row>47</xdr:row>
      <xdr:rowOff>173775</xdr:rowOff>
    </xdr:from>
    <xdr:to>
      <xdr:col>11</xdr:col>
      <xdr:colOff>552743</xdr:colOff>
      <xdr:row>65</xdr:row>
      <xdr:rowOff>80634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F323CFD-59AE-552D-F66B-6275994B7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000" y="9012975"/>
          <a:ext cx="4760468" cy="3164409"/>
        </a:xfrm>
        <a:prstGeom prst="rect">
          <a:avLst/>
        </a:prstGeom>
      </xdr:spPr>
    </xdr:pic>
    <xdr:clientData/>
  </xdr:twoCellAnchor>
  <xdr:twoCellAnchor editAs="oneCell">
    <xdr:from>
      <xdr:col>7</xdr:col>
      <xdr:colOff>793750</xdr:colOff>
      <xdr:row>28</xdr:row>
      <xdr:rowOff>146050</xdr:rowOff>
    </xdr:from>
    <xdr:to>
      <xdr:col>10</xdr:col>
      <xdr:colOff>555835</xdr:colOff>
      <xdr:row>46</xdr:row>
      <xdr:rowOff>21389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5D5A69-E943-86EC-28DC-8AB05AD0B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150" y="5473700"/>
          <a:ext cx="3743535" cy="30757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83</xdr:row>
      <xdr:rowOff>164844</xdr:rowOff>
    </xdr:from>
    <xdr:to>
      <xdr:col>20</xdr:col>
      <xdr:colOff>629669</xdr:colOff>
      <xdr:row>125</xdr:row>
      <xdr:rowOff>38523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0999" y="18601011"/>
          <a:ext cx="10581811" cy="78784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21</xdr:col>
      <xdr:colOff>894930</xdr:colOff>
      <xdr:row>172</xdr:row>
      <xdr:rowOff>160175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6417" y="26627667"/>
          <a:ext cx="11838096" cy="8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11</xdr:col>
      <xdr:colOff>789229</xdr:colOff>
      <xdr:row>127</xdr:row>
      <xdr:rowOff>179580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912667"/>
          <a:ext cx="11200001" cy="6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ndsbankinn_Nýir litir">
      <a:dk1>
        <a:sysClr val="windowText" lastClr="000000"/>
      </a:dk1>
      <a:lt1>
        <a:sysClr val="window" lastClr="FFFFFF"/>
      </a:lt1>
      <a:dk2>
        <a:srgbClr val="A8AEB0"/>
      </a:dk2>
      <a:lt2>
        <a:srgbClr val="C8D5E0"/>
      </a:lt2>
      <a:accent1>
        <a:srgbClr val="325678"/>
      </a:accent1>
      <a:accent2>
        <a:srgbClr val="0096AA"/>
      </a:accent2>
      <a:accent3>
        <a:srgbClr val="DF8443"/>
      </a:accent3>
      <a:accent4>
        <a:srgbClr val="788184"/>
      </a:accent4>
      <a:accent5>
        <a:srgbClr val="C8D5E0"/>
      </a:accent5>
      <a:accent6>
        <a:srgbClr val="99CBD5"/>
      </a:accent6>
      <a:hlink>
        <a:srgbClr val="325678"/>
      </a:hlink>
      <a:folHlink>
        <a:srgbClr val="0096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r@landsbankinn.is" TargetMode="External"/><Relationship Id="rId1" Type="http://schemas.openxmlformats.org/officeDocument/2006/relationships/hyperlink" Target="https://www.landsbankinn.is/bankinn/fjarfestatengs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11:P53"/>
  <sheetViews>
    <sheetView zoomScale="90" zoomScaleNormal="90" workbookViewId="0">
      <selection activeCell="N4" sqref="N4"/>
    </sheetView>
  </sheetViews>
  <sheetFormatPr defaultColWidth="8.69140625" defaultRowHeight="15.5" x14ac:dyDescent="0.35"/>
  <cols>
    <col min="1" max="1" width="10.23046875" style="1" customWidth="1"/>
    <col min="2" max="3" width="8.69140625" style="1" customWidth="1"/>
    <col min="4" max="4" width="4.23046875" style="1" customWidth="1"/>
    <col min="5" max="5" width="5.69140625" style="1" customWidth="1"/>
    <col min="6" max="6" width="10.23046875" style="1" customWidth="1"/>
    <col min="7" max="7" width="7.4609375" style="1" customWidth="1"/>
    <col min="8" max="8" width="5.4609375" style="1" customWidth="1"/>
    <col min="9" max="10" width="7.69140625" style="1" customWidth="1"/>
    <col min="11" max="11" width="5.07421875" style="1" customWidth="1"/>
    <col min="12" max="12" width="20.53515625" style="1" customWidth="1"/>
    <col min="13" max="13" width="43.4609375" style="1" customWidth="1"/>
    <col min="14" max="14" width="53.69140625" style="1" customWidth="1"/>
    <col min="15" max="15" width="22.69140625" style="1" customWidth="1"/>
    <col min="16" max="16" width="14.4609375" style="1" customWidth="1"/>
    <col min="17" max="16384" width="8.69140625" style="1"/>
  </cols>
  <sheetData>
    <row r="11" spans="3:12" ht="16" thickBot="1" x14ac:dyDescent="0.4"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3" spans="3:12" ht="35" x14ac:dyDescent="0.7">
      <c r="E13" s="81" t="s">
        <v>23</v>
      </c>
    </row>
    <row r="14" spans="3:12" ht="20" x14ac:dyDescent="0.4">
      <c r="E14" s="82" t="s">
        <v>93</v>
      </c>
    </row>
    <row r="15" spans="3:12" ht="16" thickBot="1" x14ac:dyDescent="0.4"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7" spans="8:16" ht="27.5" x14ac:dyDescent="0.55000000000000004">
      <c r="H17" s="83"/>
    </row>
    <row r="22" spans="8:16" ht="16.5" customHeight="1" x14ac:dyDescent="0.55000000000000004">
      <c r="I22" s="83"/>
      <c r="J22" s="83"/>
      <c r="K22" s="7"/>
      <c r="L22" s="7"/>
      <c r="M22" s="7"/>
      <c r="N22" s="7"/>
      <c r="O22" s="7"/>
      <c r="P22" s="7"/>
    </row>
    <row r="23" spans="8:16" ht="32.25" customHeight="1" x14ac:dyDescent="0.35"/>
    <row r="27" spans="8:16" ht="18" customHeight="1" x14ac:dyDescent="0.35"/>
    <row r="28" spans="8:16" ht="6.75" customHeight="1" x14ac:dyDescent="0.35"/>
    <row r="29" spans="8:16" ht="12" customHeight="1" x14ac:dyDescent="0.35"/>
    <row r="31" spans="8:16" ht="15" customHeight="1" x14ac:dyDescent="0.35"/>
    <row r="32" spans="8:16" ht="65.25" customHeight="1" x14ac:dyDescent="0.35"/>
    <row r="33" spans="3:15" ht="121.5" customHeight="1" x14ac:dyDescent="0.35"/>
    <row r="34" spans="3:15" ht="16.5" customHeight="1" x14ac:dyDescent="0.35"/>
    <row r="35" spans="3:15" x14ac:dyDescent="0.35">
      <c r="C35" s="6"/>
      <c r="D35" s="6"/>
      <c r="E35" s="6"/>
      <c r="F35" s="6"/>
      <c r="G35" s="6"/>
      <c r="H35" s="6"/>
      <c r="I35" s="8"/>
      <c r="J35" s="8"/>
      <c r="K35" s="6"/>
      <c r="L35" s="9"/>
    </row>
    <row r="36" spans="3:15" ht="14.25" customHeight="1" x14ac:dyDescent="0.35"/>
    <row r="37" spans="3:15" ht="17.25" customHeight="1" x14ac:dyDescent="0.35"/>
    <row r="47" spans="3:15" x14ac:dyDescent="0.35">
      <c r="C47" s="6"/>
      <c r="D47" s="6"/>
      <c r="E47" s="6"/>
      <c r="F47" s="6"/>
      <c r="G47" s="6"/>
      <c r="H47" s="6"/>
      <c r="I47" s="8"/>
      <c r="J47" s="8"/>
      <c r="K47" s="6"/>
      <c r="L47" s="9"/>
      <c r="M47" s="9"/>
      <c r="N47" s="9"/>
      <c r="O47" s="9"/>
    </row>
    <row r="49" spans="3:16" x14ac:dyDescent="0.35">
      <c r="C49" s="6"/>
      <c r="D49" s="6"/>
      <c r="E49" s="6"/>
      <c r="F49" s="6"/>
      <c r="G49" s="6"/>
      <c r="H49" s="6"/>
      <c r="I49" s="8"/>
      <c r="J49" s="8"/>
      <c r="K49" s="6"/>
      <c r="L49" s="9"/>
      <c r="M49" s="9"/>
      <c r="N49" s="9"/>
      <c r="O49" s="9"/>
    </row>
    <row r="52" spans="3:16" ht="18.75" customHeight="1" x14ac:dyDescent="0.35"/>
    <row r="53" spans="3:16" x14ac:dyDescent="0.35">
      <c r="P53" s="6"/>
    </row>
  </sheetData>
  <pageMargins left="0" right="0" top="0" bottom="0" header="0" footer="0"/>
  <pageSetup paperSize="9" scale="86" fitToHeight="0" orientation="landscape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Acrobat.Document.DC" shapeId="10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13</xdr:col>
                <xdr:colOff>1536700</xdr:colOff>
                <xdr:row>35</xdr:row>
                <xdr:rowOff>139700</xdr:rowOff>
              </to>
            </anchor>
          </objectPr>
        </oleObject>
      </mc:Choice>
      <mc:Fallback>
        <oleObject progId="Acrobat.Document.DC" shapeId="105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O26"/>
  <sheetViews>
    <sheetView tabSelected="1" zoomScaleNormal="100" zoomScaleSheetLayoutView="100" zoomScalePageLayoutView="165" workbookViewId="0">
      <selection activeCell="A24" sqref="A24:XFD24"/>
    </sheetView>
  </sheetViews>
  <sheetFormatPr defaultColWidth="11.53515625" defaultRowHeight="15.5" x14ac:dyDescent="0.35"/>
  <cols>
    <col min="1" max="1" width="34.69140625" style="19" customWidth="1"/>
    <col min="2" max="6" width="8.69140625" style="19" customWidth="1"/>
    <col min="7" max="7" width="4.23046875" style="19" customWidth="1"/>
    <col min="8" max="10" width="11.53515625" style="19"/>
    <col min="11" max="11" width="17.69140625" style="19" customWidth="1"/>
    <col min="12" max="16384" width="11.53515625" style="19"/>
  </cols>
  <sheetData>
    <row r="1" spans="1:15" ht="24" customHeight="1" x14ac:dyDescent="0.35">
      <c r="A1" s="38" t="s">
        <v>15</v>
      </c>
      <c r="B1" s="38"/>
      <c r="C1" s="38"/>
    </row>
    <row r="2" spans="1:15" ht="24" customHeight="1" thickBot="1" x14ac:dyDescent="0.4">
      <c r="A2" s="39" t="s">
        <v>5</v>
      </c>
      <c r="B2" s="142">
        <v>2025</v>
      </c>
      <c r="C2" s="142">
        <v>2024</v>
      </c>
      <c r="D2" s="142">
        <v>2023</v>
      </c>
      <c r="E2" s="142">
        <v>2022</v>
      </c>
      <c r="F2" s="142">
        <v>2021</v>
      </c>
    </row>
    <row r="3" spans="1:15" ht="24" customHeight="1" x14ac:dyDescent="0.35">
      <c r="A3" s="40" t="s">
        <v>16</v>
      </c>
      <c r="B3" s="160">
        <v>0.11600000000000001</v>
      </c>
      <c r="C3" s="160">
        <v>0.121</v>
      </c>
      <c r="D3" s="160">
        <v>0.11600000000000001</v>
      </c>
      <c r="E3" s="160">
        <v>6.3E-2</v>
      </c>
      <c r="F3" s="160">
        <v>0.108</v>
      </c>
      <c r="O3" s="22"/>
    </row>
    <row r="4" spans="1:15" ht="24" customHeight="1" x14ac:dyDescent="0.35">
      <c r="A4" s="40" t="s">
        <v>95</v>
      </c>
      <c r="B4" s="160">
        <v>0.34300000000000003</v>
      </c>
      <c r="C4" s="160">
        <v>0.32400000000000001</v>
      </c>
      <c r="D4" s="160">
        <v>0.33700000000000002</v>
      </c>
      <c r="E4" s="160">
        <v>0.46800000000000003</v>
      </c>
      <c r="F4" s="160">
        <v>0.432</v>
      </c>
      <c r="O4" s="22"/>
    </row>
    <row r="5" spans="1:15" ht="24" customHeight="1" x14ac:dyDescent="0.35">
      <c r="A5" s="40" t="s">
        <v>172</v>
      </c>
      <c r="B5" s="160">
        <v>0.92700000000000005</v>
      </c>
      <c r="C5" s="152"/>
      <c r="D5" s="152"/>
      <c r="E5" s="152"/>
      <c r="F5" s="152"/>
      <c r="O5" s="22"/>
    </row>
    <row r="6" spans="1:15" ht="24" customHeight="1" x14ac:dyDescent="0.35">
      <c r="A6" s="40" t="s">
        <v>104</v>
      </c>
      <c r="B6" s="160">
        <v>1.2999999999999999E-2</v>
      </c>
      <c r="C6" s="160">
        <v>1.2999999999999999E-2</v>
      </c>
      <c r="D6" s="160">
        <v>1.4E-2</v>
      </c>
      <c r="E6" s="160">
        <v>1.4E-2</v>
      </c>
      <c r="F6" s="160">
        <v>1.4E-2</v>
      </c>
      <c r="O6" s="22"/>
    </row>
    <row r="7" spans="1:15" ht="24" customHeight="1" x14ac:dyDescent="0.35">
      <c r="A7" s="40" t="s">
        <v>74</v>
      </c>
      <c r="B7" s="160">
        <v>1.7000000000000001E-2</v>
      </c>
      <c r="C7" s="160">
        <v>1.7999999999999999E-2</v>
      </c>
      <c r="D7" s="160">
        <v>1.7000000000000001E-2</v>
      </c>
      <c r="E7" s="160">
        <v>0.01</v>
      </c>
      <c r="F7" s="160">
        <v>1.7000000000000001E-2</v>
      </c>
      <c r="O7" s="22"/>
    </row>
    <row r="8" spans="1:15" ht="24" customHeight="1" x14ac:dyDescent="0.35">
      <c r="A8" s="40" t="s">
        <v>96</v>
      </c>
      <c r="B8" s="160">
        <v>2.7E-2</v>
      </c>
      <c r="C8" s="160">
        <v>2.7E-2</v>
      </c>
      <c r="D8" s="160">
        <v>0.03</v>
      </c>
      <c r="E8" s="160">
        <v>2.7E-2</v>
      </c>
      <c r="F8" s="160">
        <v>2.3E-2</v>
      </c>
    </row>
    <row r="9" spans="1:15" ht="24" customHeight="1" x14ac:dyDescent="0.35">
      <c r="A9" s="40" t="s">
        <v>18</v>
      </c>
      <c r="B9" s="163">
        <v>1.61</v>
      </c>
      <c r="C9" s="163">
        <v>1.59</v>
      </c>
      <c r="D9" s="163">
        <v>1.4</v>
      </c>
      <c r="E9" s="163">
        <v>0.72</v>
      </c>
      <c r="F9" s="163">
        <v>1.22</v>
      </c>
    </row>
    <row r="10" spans="1:15" ht="24" customHeight="1" x14ac:dyDescent="0.35">
      <c r="A10" s="40" t="s">
        <v>76</v>
      </c>
      <c r="B10" s="160">
        <v>0.248</v>
      </c>
      <c r="C10" s="160">
        <v>0.24299999999999999</v>
      </c>
      <c r="D10" s="160">
        <v>0.23599999999999999</v>
      </c>
      <c r="E10" s="160">
        <v>0.247</v>
      </c>
      <c r="F10" s="160">
        <v>0.26600000000000001</v>
      </c>
    </row>
    <row r="11" spans="1:15" ht="24" customHeight="1" x14ac:dyDescent="0.35">
      <c r="A11" s="40" t="s">
        <v>88</v>
      </c>
      <c r="B11" s="160">
        <v>0.21199999999999999</v>
      </c>
      <c r="C11" s="160">
        <v>0.215</v>
      </c>
      <c r="D11" s="160">
        <v>0.22</v>
      </c>
      <c r="E11" s="160">
        <v>0.22900000000000001</v>
      </c>
      <c r="F11" s="160">
        <v>0.248</v>
      </c>
    </row>
    <row r="12" spans="1:15" ht="24" customHeight="1" x14ac:dyDescent="0.35">
      <c r="A12" s="40" t="s">
        <v>169</v>
      </c>
      <c r="B12" s="163">
        <v>1.39</v>
      </c>
      <c r="C12" s="160"/>
      <c r="D12" s="160"/>
      <c r="E12" s="160"/>
      <c r="F12" s="160"/>
    </row>
    <row r="13" spans="1:15" ht="24" customHeight="1" x14ac:dyDescent="0.35">
      <c r="A13" s="40" t="s">
        <v>157</v>
      </c>
      <c r="B13" s="160">
        <v>0.13600000000000001</v>
      </c>
      <c r="C13" s="160">
        <v>0.13200000000000001</v>
      </c>
      <c r="D13" s="160">
        <v>0.13600000000000001</v>
      </c>
      <c r="E13" s="160">
        <v>0.14399999999999999</v>
      </c>
      <c r="F13" s="160">
        <v>0.14899999999999999</v>
      </c>
    </row>
    <row r="14" spans="1:15" ht="24" customHeight="1" x14ac:dyDescent="0.35">
      <c r="A14" s="40" t="s">
        <v>147</v>
      </c>
      <c r="B14" s="160">
        <v>0.40500000000000003</v>
      </c>
      <c r="C14" s="160">
        <v>0.38200000000000001</v>
      </c>
      <c r="D14" s="160">
        <v>0.379</v>
      </c>
      <c r="E14" s="160">
        <v>0.40400000000000003</v>
      </c>
      <c r="F14" s="152"/>
    </row>
    <row r="15" spans="1:15" ht="24" customHeight="1" x14ac:dyDescent="0.35">
      <c r="A15" s="40" t="s">
        <v>148</v>
      </c>
      <c r="B15" s="160">
        <v>0.27600000000000002</v>
      </c>
      <c r="C15" s="160">
        <v>0.255</v>
      </c>
      <c r="D15" s="160">
        <v>0.23599999999999999</v>
      </c>
      <c r="E15" s="152"/>
      <c r="F15" s="152"/>
    </row>
    <row r="16" spans="1:15" ht="24" customHeight="1" x14ac:dyDescent="0.35">
      <c r="A16" s="40" t="s">
        <v>115</v>
      </c>
      <c r="B16" s="160">
        <v>1.508</v>
      </c>
      <c r="C16" s="160">
        <v>1.4710000000000001</v>
      </c>
      <c r="D16" s="160">
        <v>1.5549999999999999</v>
      </c>
      <c r="E16" s="160">
        <v>1.5960000000000001</v>
      </c>
      <c r="F16" s="160">
        <v>1.5409999999999999</v>
      </c>
    </row>
    <row r="17" spans="1:6" ht="24" customHeight="1" x14ac:dyDescent="0.35">
      <c r="A17" s="40" t="s">
        <v>158</v>
      </c>
      <c r="B17" s="160">
        <v>0.53700000000000003</v>
      </c>
      <c r="C17" s="160">
        <v>0.56299999999999994</v>
      </c>
      <c r="D17" s="160">
        <v>0.53500000000000003</v>
      </c>
      <c r="E17" s="160">
        <v>0.54200000000000004</v>
      </c>
      <c r="F17" s="160">
        <v>0.52</v>
      </c>
    </row>
    <row r="18" spans="1:6" ht="24" customHeight="1" x14ac:dyDescent="0.35">
      <c r="A18" s="40" t="s">
        <v>68</v>
      </c>
      <c r="B18" s="162">
        <v>1.8</v>
      </c>
      <c r="C18" s="162">
        <v>1.64</v>
      </c>
      <c r="D18" s="162">
        <v>1.81</v>
      </c>
      <c r="E18" s="162">
        <v>1.34</v>
      </c>
      <c r="F18" s="162">
        <v>1.79</v>
      </c>
    </row>
    <row r="19" spans="1:6" ht="24" customHeight="1" x14ac:dyDescent="0.35">
      <c r="A19" s="40" t="s">
        <v>17</v>
      </c>
      <c r="B19" s="162">
        <v>1.63</v>
      </c>
      <c r="C19" s="162">
        <v>1.43</v>
      </c>
      <c r="D19" s="162">
        <v>1.45</v>
      </c>
      <c r="E19" s="162">
        <v>1.32</v>
      </c>
      <c r="F19" s="162">
        <v>1.42</v>
      </c>
    </row>
    <row r="20" spans="1:6" ht="24" customHeight="1" x14ac:dyDescent="0.35">
      <c r="A20" s="40" t="s">
        <v>159</v>
      </c>
      <c r="B20" s="138">
        <v>917</v>
      </c>
      <c r="C20" s="138">
        <v>811</v>
      </c>
      <c r="D20" s="138">
        <v>849</v>
      </c>
      <c r="E20" s="138">
        <v>843</v>
      </c>
      <c r="F20" s="138">
        <v>890</v>
      </c>
    </row>
    <row r="21" spans="1:6" ht="24" customHeight="1" x14ac:dyDescent="0.35">
      <c r="A21" s="40" t="s">
        <v>98</v>
      </c>
      <c r="B21" s="138">
        <v>930</v>
      </c>
      <c r="C21" s="138">
        <v>822</v>
      </c>
      <c r="D21" s="138">
        <v>817</v>
      </c>
      <c r="E21" s="138">
        <v>813</v>
      </c>
      <c r="F21" s="138">
        <v>816</v>
      </c>
    </row>
    <row r="22" spans="1:6" ht="24" customHeight="1" x14ac:dyDescent="0.35">
      <c r="A22" s="40" t="s">
        <v>19</v>
      </c>
      <c r="B22" s="163">
        <v>0.8</v>
      </c>
      <c r="C22" s="163">
        <v>0.7</v>
      </c>
      <c r="D22" s="163">
        <v>0.36</v>
      </c>
      <c r="E22" s="163">
        <v>0.61</v>
      </c>
      <c r="F22" s="163">
        <v>0.19</v>
      </c>
    </row>
    <row r="23" spans="1:6" ht="9" customHeight="1" x14ac:dyDescent="0.35"/>
    <row r="24" spans="1:6" x14ac:dyDescent="0.35">
      <c r="A24" s="24"/>
      <c r="B24" s="24"/>
      <c r="C24" s="24"/>
    </row>
    <row r="25" spans="1:6" ht="9" customHeight="1" thickBot="1" x14ac:dyDescent="0.4"/>
    <row r="26" spans="1:6" ht="24" customHeight="1" thickBot="1" x14ac:dyDescent="0.4">
      <c r="A26" s="16" t="s">
        <v>3</v>
      </c>
      <c r="B26" s="21"/>
      <c r="C26" s="21"/>
    </row>
  </sheetData>
  <hyperlinks>
    <hyperlink ref="A26" location="Efnisyfirlit!Print_Area" display="Aftur í efnisyfirlit" xr:uid="{00000000-0004-0000-0900-000000000000}"/>
  </hyperlinks>
  <pageMargins left="0.70866141732283472" right="0.19685039370078741" top="0.74803149606299213" bottom="0.15748031496062992" header="0.31496062992125984" footer="0.19685039370078741"/>
  <pageSetup paperSize="9" scale="90" orientation="landscape" r:id="rId1"/>
  <headerFooter scaleWithDoc="0"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U31"/>
  <sheetViews>
    <sheetView zoomScaleNormal="100" zoomScaleSheetLayoutView="100" zoomScalePageLayoutView="165" workbookViewId="0">
      <selection activeCell="L33" sqref="L33"/>
    </sheetView>
  </sheetViews>
  <sheetFormatPr defaultColWidth="11.53515625" defaultRowHeight="15.5" x14ac:dyDescent="0.35"/>
  <cols>
    <col min="1" max="1" width="31.07421875" style="19" customWidth="1"/>
    <col min="2" max="4" width="9.07421875" style="19" customWidth="1"/>
    <col min="5" max="5" width="9.4609375" style="19" customWidth="1"/>
    <col min="6" max="10" width="8.07421875" style="19" customWidth="1"/>
    <col min="11" max="16384" width="11.53515625" style="19"/>
  </cols>
  <sheetData>
    <row r="1" spans="1:21" ht="24" customHeight="1" x14ac:dyDescent="0.35">
      <c r="A1" s="38" t="s">
        <v>15</v>
      </c>
      <c r="B1" s="38"/>
      <c r="C1" s="38"/>
      <c r="D1" s="38"/>
      <c r="J1" s="38"/>
    </row>
    <row r="2" spans="1:21" ht="24" customHeight="1" thickBot="1" x14ac:dyDescent="0.4">
      <c r="A2" s="39" t="s">
        <v>5</v>
      </c>
      <c r="B2" s="142" t="s">
        <v>180</v>
      </c>
      <c r="C2" s="142" t="s">
        <v>177</v>
      </c>
      <c r="D2" s="142" t="s">
        <v>174</v>
      </c>
      <c r="E2" s="142" t="s">
        <v>166</v>
      </c>
      <c r="F2" s="142" t="s">
        <v>153</v>
      </c>
      <c r="G2" s="142" t="s">
        <v>146</v>
      </c>
      <c r="H2" s="142" t="s">
        <v>145</v>
      </c>
      <c r="I2" s="142" t="s">
        <v>144</v>
      </c>
      <c r="J2" s="142" t="s">
        <v>141</v>
      </c>
    </row>
    <row r="3" spans="1:21" ht="24" customHeight="1" x14ac:dyDescent="0.35">
      <c r="A3" s="40" t="s">
        <v>16</v>
      </c>
      <c r="B3" s="160">
        <v>0.10100000000000001</v>
      </c>
      <c r="C3" s="160">
        <v>0.13500000000000001</v>
      </c>
      <c r="D3" s="160">
        <v>0.13</v>
      </c>
      <c r="E3" s="160">
        <v>0.1</v>
      </c>
      <c r="F3" s="160">
        <v>0.13300000000000001</v>
      </c>
      <c r="G3" s="160">
        <v>0.14000000000000001</v>
      </c>
      <c r="H3" s="160">
        <v>0.11700000000000001</v>
      </c>
      <c r="I3" s="160">
        <v>9.2999999999999999E-2</v>
      </c>
      <c r="J3" s="160">
        <v>0.14499999999999999</v>
      </c>
      <c r="M3" s="90"/>
      <c r="O3" s="90"/>
      <c r="P3" s="90"/>
      <c r="Q3" s="90"/>
      <c r="R3" s="90"/>
      <c r="S3" s="90"/>
      <c r="T3" s="90"/>
      <c r="U3" s="90"/>
    </row>
    <row r="4" spans="1:21" ht="24" customHeight="1" x14ac:dyDescent="0.35">
      <c r="A4" s="40" t="s">
        <v>95</v>
      </c>
      <c r="B4" s="160">
        <v>0.42246176618961218</v>
      </c>
      <c r="C4" s="160">
        <v>0.28499999999999998</v>
      </c>
      <c r="D4" s="160">
        <v>0.33300000000000002</v>
      </c>
      <c r="E4" s="160">
        <v>0.38700000000000001</v>
      </c>
      <c r="F4" s="160">
        <v>0.32800000000000001</v>
      </c>
      <c r="G4" s="160">
        <v>0.307</v>
      </c>
      <c r="H4" s="160">
        <v>0.32500000000000001</v>
      </c>
      <c r="I4" s="160">
        <v>0.33600000000000002</v>
      </c>
      <c r="J4" s="160">
        <v>0.316</v>
      </c>
      <c r="M4" s="90"/>
      <c r="O4" s="90"/>
      <c r="P4" s="90"/>
      <c r="Q4" s="90"/>
      <c r="R4" s="90"/>
      <c r="S4" s="90"/>
      <c r="T4" s="90"/>
      <c r="U4" s="90"/>
    </row>
    <row r="5" spans="1:21" ht="24" customHeight="1" x14ac:dyDescent="0.35">
      <c r="A5" s="40" t="s">
        <v>172</v>
      </c>
      <c r="B5" s="160">
        <v>1.0289999999999999</v>
      </c>
      <c r="C5" s="160">
        <v>0.90600000000000003</v>
      </c>
      <c r="D5" s="160">
        <v>0.879</v>
      </c>
      <c r="E5" s="160">
        <v>0.84799999999999998</v>
      </c>
      <c r="F5" s="160"/>
      <c r="G5" s="160"/>
      <c r="H5" s="160"/>
      <c r="I5" s="160"/>
      <c r="J5" s="160"/>
      <c r="M5" s="90"/>
      <c r="O5" s="90"/>
      <c r="P5" s="90"/>
      <c r="Q5" s="90"/>
      <c r="R5" s="90"/>
      <c r="S5" s="90"/>
      <c r="T5" s="90"/>
      <c r="U5" s="90"/>
    </row>
    <row r="6" spans="1:21" ht="24" customHeight="1" x14ac:dyDescent="0.35">
      <c r="A6" s="40" t="s">
        <v>104</v>
      </c>
      <c r="B6" s="160">
        <v>1.3601237804366641E-2</v>
      </c>
      <c r="C6" s="160">
        <v>1.0999999999999999E-2</v>
      </c>
      <c r="D6" s="160">
        <v>1.2999999999999999E-2</v>
      </c>
      <c r="E6" s="160">
        <v>1.4E-2</v>
      </c>
      <c r="F6" s="160">
        <v>1.2999999999999999E-2</v>
      </c>
      <c r="G6" s="160">
        <v>1.0999999999999999E-2</v>
      </c>
      <c r="H6" s="160">
        <v>1.2999999999999999E-2</v>
      </c>
      <c r="I6" s="160">
        <v>1.4E-2</v>
      </c>
      <c r="J6" s="160">
        <v>1.4999999999999999E-2</v>
      </c>
      <c r="M6" s="90"/>
      <c r="O6" s="90"/>
      <c r="P6" s="90"/>
      <c r="Q6" s="90"/>
      <c r="R6" s="90"/>
      <c r="S6" s="90"/>
      <c r="T6" s="90"/>
      <c r="U6" s="90"/>
    </row>
    <row r="7" spans="1:21" ht="24" customHeight="1" x14ac:dyDescent="0.35">
      <c r="A7" s="40" t="s">
        <v>74</v>
      </c>
      <c r="B7" s="160">
        <v>1.4999999999999999E-2</v>
      </c>
      <c r="C7" s="160">
        <v>1.9E-2</v>
      </c>
      <c r="D7" s="160">
        <v>1.7999999999999999E-2</v>
      </c>
      <c r="E7" s="160">
        <v>1.4E-2</v>
      </c>
      <c r="F7" s="160">
        <v>1.9E-2</v>
      </c>
      <c r="G7" s="160">
        <v>0.02</v>
      </c>
      <c r="H7" s="160">
        <v>1.7000000000000001E-2</v>
      </c>
      <c r="I7" s="160">
        <v>1.4E-2</v>
      </c>
      <c r="J7" s="160">
        <v>2.1999999999999999E-2</v>
      </c>
      <c r="M7" s="90"/>
      <c r="O7" s="90"/>
      <c r="P7" s="90"/>
      <c r="Q7" s="90"/>
      <c r="R7" s="90"/>
      <c r="S7" s="90"/>
      <c r="T7" s="90"/>
      <c r="U7" s="90"/>
    </row>
    <row r="8" spans="1:21" ht="24" customHeight="1" x14ac:dyDescent="0.35">
      <c r="A8" s="40" t="s">
        <v>96</v>
      </c>
      <c r="B8" s="160">
        <v>2.201112967645116E-2</v>
      </c>
      <c r="C8" s="160">
        <v>2.9000000000000001E-2</v>
      </c>
      <c r="D8" s="160">
        <v>3.1E-2</v>
      </c>
      <c r="E8" s="160">
        <v>2.7E-2</v>
      </c>
      <c r="F8" s="160">
        <v>2.4E-2</v>
      </c>
      <c r="G8" s="160">
        <v>2.8000000000000001E-2</v>
      </c>
      <c r="H8" s="160">
        <v>2.9000000000000001E-2</v>
      </c>
      <c r="I8" s="160">
        <v>2.9000000000000001E-2</v>
      </c>
      <c r="J8" s="160">
        <v>0.03</v>
      </c>
      <c r="M8" s="90"/>
      <c r="O8" s="90"/>
      <c r="P8" s="90"/>
      <c r="Q8" s="90"/>
      <c r="R8" s="90"/>
      <c r="S8" s="90"/>
      <c r="T8" s="90"/>
      <c r="U8" s="90"/>
    </row>
    <row r="9" spans="1:21" ht="24" customHeight="1" x14ac:dyDescent="0.35">
      <c r="A9" s="40" t="s">
        <v>18</v>
      </c>
      <c r="B9" s="161">
        <v>0.3600000000000001</v>
      </c>
      <c r="C9" s="161">
        <v>0.47</v>
      </c>
      <c r="D9" s="161">
        <v>0.44</v>
      </c>
      <c r="E9" s="161">
        <v>0.34</v>
      </c>
      <c r="F9" s="161">
        <v>0.45</v>
      </c>
      <c r="G9" s="161">
        <v>0.46</v>
      </c>
      <c r="H9" s="161">
        <v>0.38</v>
      </c>
      <c r="I9" s="161">
        <v>0.3</v>
      </c>
      <c r="J9" s="161">
        <v>0.46</v>
      </c>
      <c r="K9" s="133"/>
      <c r="L9" s="182"/>
      <c r="M9" s="90"/>
      <c r="O9" s="182"/>
      <c r="P9" s="182"/>
      <c r="Q9" s="90"/>
      <c r="R9" s="90"/>
      <c r="S9" s="90"/>
      <c r="T9" s="90"/>
      <c r="U9" s="90"/>
    </row>
    <row r="10" spans="1:21" ht="24" customHeight="1" x14ac:dyDescent="0.35">
      <c r="A10" s="40" t="s">
        <v>76</v>
      </c>
      <c r="B10" s="160">
        <v>0.248</v>
      </c>
      <c r="C10" s="160">
        <v>0.24</v>
      </c>
      <c r="D10" s="160">
        <v>0.24</v>
      </c>
      <c r="E10" s="160">
        <v>0.23599999999999999</v>
      </c>
      <c r="F10" s="160">
        <v>0.24299999999999999</v>
      </c>
      <c r="G10" s="160">
        <v>0.24099999999999999</v>
      </c>
      <c r="H10" s="160">
        <v>0.24399999999999999</v>
      </c>
      <c r="I10" s="160">
        <v>0.249</v>
      </c>
      <c r="J10" s="160">
        <v>0.23599999999999999</v>
      </c>
      <c r="L10" s="182"/>
      <c r="M10" s="90"/>
      <c r="O10" s="90"/>
      <c r="P10" s="90"/>
      <c r="Q10" s="90"/>
      <c r="R10" s="90"/>
      <c r="S10" s="90"/>
      <c r="T10" s="90"/>
      <c r="U10" s="90"/>
    </row>
    <row r="11" spans="1:21" ht="24" customHeight="1" x14ac:dyDescent="0.35">
      <c r="A11" s="132" t="s">
        <v>88</v>
      </c>
      <c r="B11" s="160">
        <v>0.21199999999999999</v>
      </c>
      <c r="C11" s="160">
        <v>0.20499999999999999</v>
      </c>
      <c r="D11" s="160">
        <v>0.20399999999999999</v>
      </c>
      <c r="E11" s="160">
        <v>0.20100000000000001</v>
      </c>
      <c r="F11" s="160">
        <v>0.215</v>
      </c>
      <c r="G11" s="160">
        <v>0.214</v>
      </c>
      <c r="H11" s="160">
        <v>0.217</v>
      </c>
      <c r="I11" s="160">
        <v>0.222</v>
      </c>
      <c r="J11" s="160">
        <v>0.22</v>
      </c>
      <c r="M11" s="90"/>
      <c r="O11" s="90"/>
      <c r="P11" s="90"/>
      <c r="Q11" s="90"/>
      <c r="R11" s="90"/>
      <c r="S11" s="90"/>
      <c r="T11" s="90"/>
      <c r="U11" s="90"/>
    </row>
    <row r="12" spans="1:21" ht="24" customHeight="1" x14ac:dyDescent="0.35">
      <c r="A12" s="132" t="s">
        <v>169</v>
      </c>
      <c r="B12" s="161">
        <v>1.39</v>
      </c>
      <c r="C12" s="161">
        <v>1.5</v>
      </c>
      <c r="D12" s="161">
        <v>1.46</v>
      </c>
      <c r="E12" s="161">
        <v>1.38</v>
      </c>
      <c r="F12" s="160"/>
      <c r="G12" s="160"/>
      <c r="H12" s="160"/>
      <c r="I12" s="160"/>
      <c r="J12" s="160"/>
      <c r="M12" s="90"/>
      <c r="O12" s="90"/>
      <c r="P12" s="90"/>
      <c r="Q12" s="90"/>
      <c r="R12" s="90"/>
      <c r="S12" s="90"/>
      <c r="T12" s="90"/>
      <c r="U12" s="90"/>
    </row>
    <row r="13" spans="1:21" ht="24" customHeight="1" x14ac:dyDescent="0.35">
      <c r="A13" s="132" t="s">
        <v>157</v>
      </c>
      <c r="B13" s="160">
        <v>0.13600000000000001</v>
      </c>
      <c r="C13" s="160">
        <v>0.13400000000000001</v>
      </c>
      <c r="D13" s="160">
        <v>0.13200000000000001</v>
      </c>
      <c r="E13" s="160">
        <v>0.13300000000000001</v>
      </c>
      <c r="F13" s="160">
        <v>0.13200000000000001</v>
      </c>
      <c r="G13" s="160">
        <v>0.13</v>
      </c>
      <c r="H13" s="160">
        <v>0.13400000000000001</v>
      </c>
      <c r="I13" s="160">
        <v>0.13600000000000001</v>
      </c>
      <c r="J13" s="160">
        <v>0.13600000000000001</v>
      </c>
      <c r="M13" s="90"/>
      <c r="O13" s="90"/>
      <c r="P13" s="90"/>
      <c r="Q13" s="90"/>
      <c r="R13" s="90"/>
      <c r="S13" s="90"/>
      <c r="T13" s="90"/>
      <c r="U13" s="90"/>
    </row>
    <row r="14" spans="1:21" ht="24" customHeight="1" x14ac:dyDescent="0.35">
      <c r="A14" s="40" t="s">
        <v>147</v>
      </c>
      <c r="B14" s="160">
        <v>0.40500000000000003</v>
      </c>
      <c r="C14" s="160">
        <v>0.39200000000000002</v>
      </c>
      <c r="D14" s="160">
        <v>0.38300000000000001</v>
      </c>
      <c r="E14" s="160">
        <v>0.38100000000000001</v>
      </c>
      <c r="F14" s="160">
        <v>0.38200000000000001</v>
      </c>
      <c r="G14" s="160">
        <v>0.35499999999999998</v>
      </c>
      <c r="H14" s="160">
        <v>0.36399999999999999</v>
      </c>
      <c r="I14" s="160">
        <v>0.39600000000000002</v>
      </c>
      <c r="J14" s="160">
        <v>0.379</v>
      </c>
      <c r="M14" s="90"/>
      <c r="O14" s="90"/>
      <c r="P14" s="90"/>
      <c r="Q14" s="90"/>
      <c r="R14" s="90"/>
      <c r="S14" s="90"/>
      <c r="T14" s="90"/>
      <c r="U14" s="90"/>
    </row>
    <row r="15" spans="1:21" ht="24" customHeight="1" x14ac:dyDescent="0.35">
      <c r="A15" s="40" t="s">
        <v>148</v>
      </c>
      <c r="B15" s="160">
        <v>0.27600000000000002</v>
      </c>
      <c r="C15" s="160">
        <v>0.26700000000000002</v>
      </c>
      <c r="D15" s="160">
        <v>0.26500000000000001</v>
      </c>
      <c r="E15" s="160">
        <v>0.26300000000000001</v>
      </c>
      <c r="F15" s="160">
        <v>0.255</v>
      </c>
      <c r="G15" s="160">
        <v>0.252</v>
      </c>
      <c r="H15" s="160"/>
      <c r="I15" s="160"/>
      <c r="J15" s="160"/>
      <c r="M15" s="90"/>
      <c r="O15" s="90"/>
      <c r="P15" s="90"/>
      <c r="Q15" s="90"/>
      <c r="R15" s="90"/>
      <c r="S15" s="90"/>
      <c r="T15" s="90"/>
      <c r="U15" s="90"/>
    </row>
    <row r="16" spans="1:21" ht="24" customHeight="1" x14ac:dyDescent="0.35">
      <c r="A16" s="40" t="s">
        <v>139</v>
      </c>
      <c r="B16" s="160">
        <v>1.508</v>
      </c>
      <c r="C16" s="160">
        <v>1.484</v>
      </c>
      <c r="D16" s="160">
        <v>1.4750000000000001</v>
      </c>
      <c r="E16" s="160">
        <v>1.4570000000000001</v>
      </c>
      <c r="F16" s="160">
        <v>1.4710000000000001</v>
      </c>
      <c r="G16" s="160">
        <v>1.4654290812331643</v>
      </c>
      <c r="H16" s="160">
        <v>1.514</v>
      </c>
      <c r="I16" s="160">
        <v>1.5109999999999999</v>
      </c>
      <c r="J16" s="160">
        <v>1.5549999999999999</v>
      </c>
      <c r="M16" s="90"/>
      <c r="O16" s="90"/>
      <c r="P16" s="90"/>
      <c r="Q16" s="90"/>
      <c r="R16" s="90"/>
      <c r="S16" s="90"/>
      <c r="T16" s="90"/>
      <c r="U16" s="90"/>
    </row>
    <row r="17" spans="1:21" ht="24" customHeight="1" x14ac:dyDescent="0.35">
      <c r="A17" s="40" t="s">
        <v>158</v>
      </c>
      <c r="B17" s="160">
        <v>0.53700000000000003</v>
      </c>
      <c r="C17" s="160">
        <v>0.54500000000000004</v>
      </c>
      <c r="D17" s="160">
        <v>0.53800000000000003</v>
      </c>
      <c r="E17" s="160">
        <v>0.55100000000000005</v>
      </c>
      <c r="F17" s="160">
        <v>0.56299999999999994</v>
      </c>
      <c r="G17" s="160">
        <v>0.55700000000000005</v>
      </c>
      <c r="H17" s="160">
        <v>0.55300000000000005</v>
      </c>
      <c r="I17" s="160">
        <v>0.54300000000000004</v>
      </c>
      <c r="J17" s="160">
        <v>0.53500000000000003</v>
      </c>
      <c r="M17" s="90"/>
      <c r="O17" s="90"/>
      <c r="P17" s="90"/>
      <c r="Q17" s="90"/>
      <c r="R17" s="90"/>
      <c r="S17" s="90"/>
      <c r="T17" s="90"/>
      <c r="U17" s="90"/>
    </row>
    <row r="18" spans="1:21" s="25" customFormat="1" ht="24" customHeight="1" x14ac:dyDescent="0.35">
      <c r="A18" s="40" t="s">
        <v>68</v>
      </c>
      <c r="B18" s="162">
        <v>1.8</v>
      </c>
      <c r="C18" s="162">
        <v>2.29</v>
      </c>
      <c r="D18" s="162">
        <v>2.34</v>
      </c>
      <c r="E18" s="162">
        <v>2.21</v>
      </c>
      <c r="F18" s="162">
        <v>1.64</v>
      </c>
      <c r="G18" s="162">
        <v>2.63</v>
      </c>
      <c r="H18" s="162">
        <v>1.77</v>
      </c>
      <c r="I18" s="162">
        <v>2.75</v>
      </c>
      <c r="J18" s="162">
        <v>1.81</v>
      </c>
      <c r="L18" s="19"/>
      <c r="M18" s="90"/>
      <c r="N18" s="19"/>
      <c r="O18" s="90"/>
      <c r="P18" s="90"/>
      <c r="Q18" s="90"/>
      <c r="R18" s="90"/>
      <c r="S18" s="90"/>
      <c r="T18" s="90"/>
      <c r="U18" s="90"/>
    </row>
    <row r="19" spans="1:21" ht="24" customHeight="1" x14ac:dyDescent="0.35">
      <c r="A19" s="40" t="s">
        <v>17</v>
      </c>
      <c r="B19" s="162">
        <v>1.63</v>
      </c>
      <c r="C19" s="162">
        <v>1.73</v>
      </c>
      <c r="D19" s="162">
        <v>1.68</v>
      </c>
      <c r="E19" s="162">
        <v>1.61</v>
      </c>
      <c r="F19" s="162">
        <v>1.43</v>
      </c>
      <c r="G19" s="162">
        <v>1.36</v>
      </c>
      <c r="H19" s="162">
        <v>1.38</v>
      </c>
      <c r="I19" s="162">
        <v>1.57</v>
      </c>
      <c r="J19" s="162">
        <v>1.45</v>
      </c>
      <c r="M19" s="90"/>
      <c r="O19" s="90"/>
      <c r="P19" s="90"/>
      <c r="Q19" s="90"/>
      <c r="R19" s="90"/>
      <c r="S19" s="90"/>
      <c r="T19" s="90"/>
      <c r="U19" s="90"/>
    </row>
    <row r="20" spans="1:21" ht="24" customHeight="1" x14ac:dyDescent="0.35">
      <c r="A20" s="40" t="s">
        <v>165</v>
      </c>
      <c r="B20" s="138">
        <v>917</v>
      </c>
      <c r="C20" s="138">
        <v>911</v>
      </c>
      <c r="D20" s="138">
        <v>925</v>
      </c>
      <c r="E20" s="138">
        <v>861</v>
      </c>
      <c r="F20" s="138">
        <v>811</v>
      </c>
      <c r="G20" s="138">
        <v>807</v>
      </c>
      <c r="H20" s="138">
        <v>824</v>
      </c>
      <c r="I20" s="138">
        <v>824</v>
      </c>
      <c r="J20" s="138">
        <v>849</v>
      </c>
      <c r="M20" s="90"/>
      <c r="O20" s="90"/>
      <c r="P20" s="90"/>
      <c r="Q20" s="90"/>
      <c r="R20" s="90"/>
      <c r="S20" s="90"/>
      <c r="T20" s="90"/>
      <c r="U20" s="90"/>
    </row>
    <row r="21" spans="1:21" ht="24" customHeight="1" x14ac:dyDescent="0.35">
      <c r="A21" s="40" t="s">
        <v>109</v>
      </c>
      <c r="B21" s="138">
        <v>930</v>
      </c>
      <c r="C21" s="138">
        <v>948</v>
      </c>
      <c r="D21" s="138">
        <v>927</v>
      </c>
      <c r="E21" s="138">
        <v>926</v>
      </c>
      <c r="F21" s="138">
        <v>822</v>
      </c>
      <c r="G21" s="138">
        <v>813</v>
      </c>
      <c r="H21" s="138">
        <v>824</v>
      </c>
      <c r="I21" s="138">
        <v>826</v>
      </c>
      <c r="J21" s="138">
        <v>817</v>
      </c>
      <c r="M21" s="90"/>
      <c r="O21" s="90"/>
      <c r="P21" s="90"/>
      <c r="Q21" s="90"/>
      <c r="R21" s="90"/>
      <c r="S21" s="90"/>
      <c r="T21" s="90"/>
      <c r="U21" s="90"/>
    </row>
    <row r="22" spans="1:21" ht="6" customHeight="1" x14ac:dyDescent="0.35"/>
    <row r="23" spans="1:2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L23" s="24"/>
    </row>
    <row r="24" spans="1:21" x14ac:dyDescent="0.35">
      <c r="A24" s="24"/>
      <c r="B24" s="24"/>
      <c r="C24" s="135"/>
      <c r="D24" s="24"/>
      <c r="E24" s="24"/>
      <c r="F24" s="24"/>
      <c r="G24" s="24"/>
      <c r="H24" s="24"/>
      <c r="I24" s="24"/>
      <c r="J24" s="24"/>
    </row>
    <row r="25" spans="1:21" ht="17.5" customHeight="1" thickBot="1" x14ac:dyDescent="0.4">
      <c r="A25" s="24" t="s">
        <v>0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21" ht="24" customHeight="1" thickBot="1" x14ac:dyDescent="0.4">
      <c r="A26" s="16" t="s">
        <v>3</v>
      </c>
      <c r="B26" s="21"/>
      <c r="C26" s="21"/>
      <c r="D26" s="24"/>
      <c r="E26" s="24"/>
      <c r="F26" s="24"/>
      <c r="G26" s="24"/>
      <c r="H26" s="21"/>
      <c r="I26" s="21"/>
      <c r="J26" s="21"/>
    </row>
    <row r="27" spans="1:21" ht="24" customHeight="1" x14ac:dyDescent="0.35">
      <c r="D27" s="24"/>
      <c r="E27" s="24"/>
      <c r="F27" s="24"/>
      <c r="G27" s="24"/>
    </row>
    <row r="28" spans="1:21" ht="24" customHeight="1" x14ac:dyDescent="0.35">
      <c r="A28" s="37"/>
      <c r="B28" s="34"/>
      <c r="C28" s="34"/>
      <c r="D28" s="34"/>
      <c r="E28" s="34"/>
      <c r="F28" s="34"/>
      <c r="G28" s="34"/>
      <c r="H28" s="34"/>
      <c r="I28" s="34"/>
      <c r="J28" s="34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 ht="41.25" customHeight="1" x14ac:dyDescent="0.35">
      <c r="A29" s="37"/>
      <c r="B29" s="34"/>
      <c r="C29" s="34"/>
      <c r="D29" s="34"/>
      <c r="E29" s="34"/>
      <c r="F29" s="34"/>
      <c r="G29" s="34"/>
      <c r="H29" s="34"/>
      <c r="I29" s="34"/>
      <c r="J29" s="34"/>
    </row>
    <row r="30" spans="1:21" x14ac:dyDescent="0.35">
      <c r="A30" s="37"/>
      <c r="B30" s="34"/>
      <c r="C30" s="34"/>
      <c r="D30" s="34"/>
      <c r="E30" s="34"/>
      <c r="F30" s="34"/>
      <c r="G30" s="34"/>
      <c r="H30" s="34"/>
      <c r="I30" s="34"/>
      <c r="J30" s="34"/>
    </row>
    <row r="31" spans="1:21" x14ac:dyDescent="0.35">
      <c r="A31" s="37"/>
      <c r="B31" s="134"/>
      <c r="C31" s="134"/>
      <c r="D31" s="134"/>
      <c r="E31" s="134"/>
      <c r="F31" s="134"/>
      <c r="G31" s="134"/>
      <c r="H31" s="134"/>
      <c r="I31" s="134"/>
      <c r="J31" s="134"/>
    </row>
  </sheetData>
  <hyperlinks>
    <hyperlink ref="A26" location="Efnisyfirlit!Print_Area" display="Aftur í efnisyfirlit" xr:uid="{00000000-0004-0000-0A00-000000000000}"/>
  </hyperlinks>
  <pageMargins left="0.70866141732283472" right="0.19685039370078741" top="0.74803149606299213" bottom="0.39370078740157483" header="0.31496062992125984" footer="0.19685039370078741"/>
  <pageSetup paperSize="9" scale="90" orientation="landscape" r:id="rId1"/>
  <headerFooter scaleWithDoc="0"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W32"/>
  <sheetViews>
    <sheetView zoomScaleNormal="100" zoomScaleSheetLayoutView="100" zoomScalePageLayoutView="128" workbookViewId="0">
      <selection activeCell="E26" sqref="E26"/>
    </sheetView>
  </sheetViews>
  <sheetFormatPr defaultColWidth="11.53515625" defaultRowHeight="15.5" x14ac:dyDescent="0.35"/>
  <cols>
    <col min="1" max="1" width="37.69140625" style="19" customWidth="1"/>
    <col min="2" max="15" width="11.53515625" style="19"/>
    <col min="16" max="16" width="17.69140625" style="19" customWidth="1"/>
    <col min="17" max="16384" width="11.53515625" style="19"/>
  </cols>
  <sheetData>
    <row r="1" spans="1:23" ht="24" customHeight="1" x14ac:dyDescent="0.35">
      <c r="A1" s="46" t="s">
        <v>183</v>
      </c>
      <c r="B1" s="193" t="s">
        <v>122</v>
      </c>
      <c r="C1" s="193" t="s">
        <v>21</v>
      </c>
      <c r="D1" s="193" t="s">
        <v>123</v>
      </c>
      <c r="E1" s="193" t="s">
        <v>124</v>
      </c>
      <c r="F1" s="193" t="s">
        <v>171</v>
      </c>
      <c r="G1" s="193" t="s">
        <v>136</v>
      </c>
      <c r="H1" s="193" t="s">
        <v>125</v>
      </c>
      <c r="I1" s="193" t="s">
        <v>10</v>
      </c>
    </row>
    <row r="2" spans="1:23" ht="24" customHeight="1" thickBot="1" x14ac:dyDescent="0.4">
      <c r="A2" s="39" t="s">
        <v>5</v>
      </c>
      <c r="B2" s="194" t="s">
        <v>32</v>
      </c>
      <c r="C2" s="194"/>
      <c r="D2" s="194"/>
      <c r="E2" s="194"/>
      <c r="F2" s="194"/>
      <c r="G2" s="194"/>
      <c r="H2" s="194"/>
      <c r="I2" s="194" t="s">
        <v>10</v>
      </c>
    </row>
    <row r="3" spans="1:23" ht="24" customHeight="1" x14ac:dyDescent="0.35">
      <c r="A3" s="77" t="s">
        <v>175</v>
      </c>
      <c r="B3" s="152">
        <v>21097</v>
      </c>
      <c r="C3" s="152">
        <v>31246</v>
      </c>
      <c r="D3" s="152">
        <v>490</v>
      </c>
      <c r="E3" s="152">
        <v>7808</v>
      </c>
      <c r="F3" s="152">
        <v>294</v>
      </c>
      <c r="G3" s="152">
        <v>504</v>
      </c>
      <c r="H3" s="152">
        <v>648</v>
      </c>
      <c r="I3" s="152">
        <v>62087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7</v>
      </c>
      <c r="B4" s="152">
        <v>4102</v>
      </c>
      <c r="C4" s="152">
        <v>3319</v>
      </c>
      <c r="D4" s="152">
        <v>5915</v>
      </c>
      <c r="E4" s="152">
        <v>-504</v>
      </c>
      <c r="F4" s="152">
        <v>0</v>
      </c>
      <c r="G4" s="152">
        <v>-91</v>
      </c>
      <c r="H4" s="152">
        <v>-180</v>
      </c>
      <c r="I4" s="152">
        <v>12561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167</v>
      </c>
      <c r="B5" s="152">
        <v>0</v>
      </c>
      <c r="C5" s="152">
        <v>0</v>
      </c>
      <c r="D5" s="152">
        <v>0</v>
      </c>
      <c r="E5" s="152">
        <v>0</v>
      </c>
      <c r="F5" s="152">
        <v>1304</v>
      </c>
      <c r="G5" s="152">
        <v>0</v>
      </c>
      <c r="H5" s="152">
        <v>444</v>
      </c>
      <c r="I5" s="152">
        <v>1748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105</v>
      </c>
      <c r="B6" s="152">
        <v>-737</v>
      </c>
      <c r="C6" s="152">
        <v>-384</v>
      </c>
      <c r="D6" s="152">
        <v>-3</v>
      </c>
      <c r="E6" s="152">
        <v>-1</v>
      </c>
      <c r="F6" s="152">
        <v>-25</v>
      </c>
      <c r="G6" s="152">
        <v>0</v>
      </c>
      <c r="H6" s="152">
        <v>0</v>
      </c>
      <c r="I6" s="152">
        <v>-1150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7" t="s">
        <v>138</v>
      </c>
      <c r="B7" s="152">
        <v>148</v>
      </c>
      <c r="C7" s="152">
        <v>-979</v>
      </c>
      <c r="D7" s="152">
        <v>-530</v>
      </c>
      <c r="E7" s="152">
        <v>6654</v>
      </c>
      <c r="F7" s="152">
        <v>977</v>
      </c>
      <c r="G7" s="152">
        <v>2898</v>
      </c>
      <c r="H7" s="152">
        <v>-203</v>
      </c>
      <c r="I7" s="152">
        <v>8965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9" t="s">
        <v>114</v>
      </c>
      <c r="B8" s="153">
        <v>24610</v>
      </c>
      <c r="C8" s="153">
        <v>33202</v>
      </c>
      <c r="D8" s="153">
        <v>5872</v>
      </c>
      <c r="E8" s="153">
        <v>13957</v>
      </c>
      <c r="F8" s="153">
        <v>2550</v>
      </c>
      <c r="G8" s="153">
        <v>3311</v>
      </c>
      <c r="H8" s="153">
        <v>709</v>
      </c>
      <c r="I8" s="153">
        <v>84211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85</v>
      </c>
      <c r="B9" s="152">
        <v>-7683</v>
      </c>
      <c r="C9" s="152">
        <v>-3845</v>
      </c>
      <c r="D9" s="152">
        <v>-2559</v>
      </c>
      <c r="E9" s="152">
        <v>-876</v>
      </c>
      <c r="F9" s="152">
        <v>-583</v>
      </c>
      <c r="G9" s="152">
        <v>-13453</v>
      </c>
      <c r="H9" s="152">
        <v>-264</v>
      </c>
      <c r="I9" s="152">
        <v>-29263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8" t="s">
        <v>83</v>
      </c>
      <c r="B10" s="152">
        <v>-1162</v>
      </c>
      <c r="C10" s="152">
        <v>-529</v>
      </c>
      <c r="D10" s="152">
        <v>-12</v>
      </c>
      <c r="E10" s="152">
        <v>-1015</v>
      </c>
      <c r="F10" s="152">
        <v>0</v>
      </c>
      <c r="G10" s="152">
        <v>-21</v>
      </c>
      <c r="H10" s="152">
        <v>0</v>
      </c>
      <c r="I10" s="152">
        <v>-2739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79" t="s">
        <v>132</v>
      </c>
      <c r="B11" s="153">
        <v>15765</v>
      </c>
      <c r="C11" s="153">
        <v>28828</v>
      </c>
      <c r="D11" s="153">
        <v>3301</v>
      </c>
      <c r="E11" s="153">
        <v>12066</v>
      </c>
      <c r="F11" s="153">
        <v>1967</v>
      </c>
      <c r="G11" s="153">
        <v>-10163</v>
      </c>
      <c r="H11" s="153">
        <v>445</v>
      </c>
      <c r="I11" s="153">
        <v>52209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137</v>
      </c>
      <c r="B12" s="152">
        <v>-4734</v>
      </c>
      <c r="C12" s="152">
        <v>-3394</v>
      </c>
      <c r="D12" s="152">
        <v>-1440</v>
      </c>
      <c r="E12" s="152">
        <v>-1356</v>
      </c>
      <c r="F12" s="152">
        <v>0</v>
      </c>
      <c r="G12" s="152">
        <v>10924</v>
      </c>
      <c r="H12" s="152">
        <v>0</v>
      </c>
      <c r="I12" s="154"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9" t="s">
        <v>94</v>
      </c>
      <c r="B13" s="153">
        <v>11031</v>
      </c>
      <c r="C13" s="153">
        <v>25434</v>
      </c>
      <c r="D13" s="153">
        <v>1861</v>
      </c>
      <c r="E13" s="153">
        <v>10710</v>
      </c>
      <c r="F13" s="153">
        <v>1967</v>
      </c>
      <c r="G13" s="153">
        <v>761</v>
      </c>
      <c r="H13" s="153">
        <v>445</v>
      </c>
      <c r="I13" s="153">
        <v>52209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84</v>
      </c>
      <c r="B14" s="152">
        <v>-3149</v>
      </c>
      <c r="C14" s="152">
        <v>-6784</v>
      </c>
      <c r="D14" s="152">
        <v>-784</v>
      </c>
      <c r="E14" s="152">
        <v>-2974</v>
      </c>
      <c r="F14" s="152">
        <v>-360</v>
      </c>
      <c r="G14" s="152">
        <v>-143</v>
      </c>
      <c r="H14" s="152">
        <v>0</v>
      </c>
      <c r="I14" s="152">
        <v>-14194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9" t="s">
        <v>99</v>
      </c>
      <c r="B15" s="153">
        <v>7882</v>
      </c>
      <c r="C15" s="153">
        <v>18650</v>
      </c>
      <c r="D15" s="153">
        <v>1077</v>
      </c>
      <c r="E15" s="153">
        <v>7736</v>
      </c>
      <c r="F15" s="153">
        <v>1607</v>
      </c>
      <c r="G15" s="153">
        <v>618</v>
      </c>
      <c r="H15" s="153">
        <v>445</v>
      </c>
      <c r="I15" s="153">
        <v>38015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136" t="s">
        <v>130</v>
      </c>
      <c r="B17" s="155">
        <v>36232</v>
      </c>
      <c r="C17" s="155">
        <v>60115</v>
      </c>
      <c r="D17" s="155">
        <v>6904</v>
      </c>
      <c r="E17" s="155">
        <v>-25028</v>
      </c>
      <c r="F17" s="155">
        <v>2550</v>
      </c>
      <c r="G17" s="155">
        <v>2729</v>
      </c>
      <c r="H17" s="155"/>
      <c r="I17" s="155">
        <v>83502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8" t="s">
        <v>131</v>
      </c>
      <c r="B18" s="152">
        <v>-11622</v>
      </c>
      <c r="C18" s="152">
        <v>-26913</v>
      </c>
      <c r="D18" s="152">
        <v>-1032</v>
      </c>
      <c r="E18" s="152">
        <v>38985</v>
      </c>
      <c r="F18" s="152">
        <v>0</v>
      </c>
      <c r="G18" s="152">
        <v>582</v>
      </c>
      <c r="H18" s="152"/>
      <c r="I18" s="156"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24" customHeight="1" x14ac:dyDescent="0.35">
      <c r="A19" s="79" t="s">
        <v>178</v>
      </c>
      <c r="B19" s="153">
        <v>24610</v>
      </c>
      <c r="C19" s="153">
        <v>33202</v>
      </c>
      <c r="D19" s="153">
        <v>5872</v>
      </c>
      <c r="E19" s="153">
        <v>13957</v>
      </c>
      <c r="F19" s="153">
        <v>2550</v>
      </c>
      <c r="G19" s="153">
        <v>3311</v>
      </c>
      <c r="H19" s="157"/>
      <c r="I19" s="153">
        <v>83502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5" customHeight="1" x14ac:dyDescent="0.35">
      <c r="A20" s="37"/>
      <c r="B20" s="158"/>
      <c r="C20" s="158"/>
      <c r="D20" s="158"/>
      <c r="E20" s="158"/>
      <c r="F20" s="158"/>
      <c r="G20" s="158"/>
      <c r="H20" s="158"/>
      <c r="I20" s="158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24" customHeight="1" x14ac:dyDescent="0.35">
      <c r="A21" s="94" t="s">
        <v>182</v>
      </c>
      <c r="B21" s="158"/>
      <c r="C21" s="158"/>
      <c r="D21" s="158"/>
      <c r="E21" s="158"/>
      <c r="F21" s="158"/>
      <c r="G21" s="158"/>
      <c r="H21" s="158"/>
      <c r="I21" s="158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24" customHeight="1" x14ac:dyDescent="0.35">
      <c r="A22" s="78" t="s">
        <v>106</v>
      </c>
      <c r="B22" s="152">
        <v>939979</v>
      </c>
      <c r="C22" s="152">
        <v>935637</v>
      </c>
      <c r="D22" s="152">
        <v>13420</v>
      </c>
      <c r="E22" s="152">
        <v>816387</v>
      </c>
      <c r="F22" s="152">
        <v>59038</v>
      </c>
      <c r="G22" s="152">
        <v>17785</v>
      </c>
      <c r="H22" s="152">
        <v>-457307</v>
      </c>
      <c r="I22" s="152">
        <v>2324939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24" customHeight="1" x14ac:dyDescent="0.35">
      <c r="A23" s="78" t="s">
        <v>107</v>
      </c>
      <c r="B23" s="152">
        <v>860611</v>
      </c>
      <c r="C23" s="152">
        <v>771937</v>
      </c>
      <c r="D23" s="152">
        <v>9216</v>
      </c>
      <c r="E23" s="152">
        <v>755556</v>
      </c>
      <c r="F23" s="152">
        <v>25258</v>
      </c>
      <c r="G23" s="152">
        <v>15895</v>
      </c>
      <c r="H23" s="152">
        <v>-457307</v>
      </c>
      <c r="I23" s="152">
        <v>1981166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24" customHeight="1" x14ac:dyDescent="0.35">
      <c r="A24" s="78" t="s">
        <v>20</v>
      </c>
      <c r="B24" s="152">
        <v>79368</v>
      </c>
      <c r="C24" s="152">
        <v>163700</v>
      </c>
      <c r="D24" s="152">
        <v>4204</v>
      </c>
      <c r="E24" s="152">
        <v>60831</v>
      </c>
      <c r="F24" s="152">
        <v>33780</v>
      </c>
      <c r="G24" s="152">
        <v>1890</v>
      </c>
      <c r="H24" s="159"/>
      <c r="I24" s="138">
        <v>343773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24" customHeight="1" thickBot="1" x14ac:dyDescent="0.4"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24" customHeight="1" thickBot="1" x14ac:dyDescent="0.4">
      <c r="A26" s="16" t="s">
        <v>3</v>
      </c>
      <c r="I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ht="24" customHeight="1" x14ac:dyDescent="0.35">
      <c r="B27" s="22"/>
      <c r="C27" s="22"/>
      <c r="D27" s="22"/>
      <c r="E27" s="22"/>
      <c r="F27" s="22"/>
      <c r="G27" s="22"/>
      <c r="H27" s="22"/>
      <c r="I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9" spans="1:23" x14ac:dyDescent="0.35">
      <c r="B29" s="151"/>
      <c r="C29" s="151"/>
      <c r="D29" s="151"/>
      <c r="E29" s="151"/>
      <c r="F29" s="151"/>
      <c r="G29" s="151"/>
      <c r="H29" s="151"/>
      <c r="I29" s="151"/>
      <c r="K29" s="151"/>
    </row>
    <row r="30" spans="1:23" x14ac:dyDescent="0.35">
      <c r="B30" s="151"/>
      <c r="C30" s="151"/>
      <c r="D30" s="151"/>
      <c r="E30" s="151"/>
      <c r="F30" s="151"/>
      <c r="G30" s="151"/>
      <c r="H30" s="151"/>
      <c r="I30" s="151"/>
      <c r="K30" s="151"/>
    </row>
    <row r="31" spans="1:23" x14ac:dyDescent="0.35">
      <c r="B31" s="22"/>
      <c r="C31" s="22"/>
      <c r="D31" s="22"/>
      <c r="E31" s="22"/>
      <c r="F31" s="22"/>
      <c r="G31" s="22"/>
      <c r="I31" s="22"/>
    </row>
    <row r="32" spans="1:23" x14ac:dyDescent="0.35">
      <c r="B32" s="22"/>
      <c r="C32" s="22"/>
      <c r="D32" s="22"/>
      <c r="E32" s="22"/>
      <c r="F32" s="22"/>
      <c r="G32" s="22"/>
      <c r="I32" s="22"/>
    </row>
  </sheetData>
  <mergeCells count="8">
    <mergeCell ref="I1:I2"/>
    <mergeCell ref="H1:H2"/>
    <mergeCell ref="G1:G2"/>
    <mergeCell ref="B1:B2"/>
    <mergeCell ref="C1:C2"/>
    <mergeCell ref="D1:D2"/>
    <mergeCell ref="E1:E2"/>
    <mergeCell ref="F1:F2"/>
  </mergeCells>
  <hyperlinks>
    <hyperlink ref="A26" location="Efnisyfirlit!Print_Area" display="Aftur í efnisyfirlit" xr:uid="{00000000-0004-0000-0B00-000000000000}"/>
  </hyperlinks>
  <pageMargins left="0.70866141732283472" right="0.19685039370078741" top="0.74803149606299213" bottom="0.74803149606299213" header="0.31496062992125984" footer="0.19685039370078741"/>
  <pageSetup paperSize="9" scale="83" orientation="landscape" r:id="rId1"/>
  <headerFooter scaleWithDoc="0"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31"/>
  <sheetViews>
    <sheetView zoomScale="90" zoomScaleNormal="90" zoomScaleSheetLayoutView="100" zoomScalePageLayoutView="128" workbookViewId="0">
      <selection activeCell="B29" sqref="B29"/>
    </sheetView>
  </sheetViews>
  <sheetFormatPr defaultColWidth="11.53515625" defaultRowHeight="15.5" x14ac:dyDescent="0.35"/>
  <cols>
    <col min="1" max="1" width="46.4609375" style="19" customWidth="1"/>
    <col min="2" max="7" width="11.53515625" style="19"/>
    <col min="8" max="8" width="20" style="19" customWidth="1"/>
    <col min="9" max="14" width="11.53515625" style="19"/>
    <col min="15" max="15" width="17.69140625" style="19" customWidth="1"/>
    <col min="16" max="16384" width="11.53515625" style="19"/>
  </cols>
  <sheetData>
    <row r="1" spans="1:9" ht="24" customHeight="1" x14ac:dyDescent="0.35">
      <c r="A1" s="26" t="s">
        <v>58</v>
      </c>
      <c r="B1" s="27"/>
      <c r="C1" s="28"/>
      <c r="D1" s="28"/>
      <c r="E1" s="28"/>
      <c r="F1" s="28"/>
      <c r="G1" s="27"/>
      <c r="H1" s="28"/>
    </row>
    <row r="2" spans="1:9" ht="8.25" customHeight="1" x14ac:dyDescent="0.35">
      <c r="A2" s="29"/>
      <c r="B2" s="30"/>
      <c r="C2" s="30"/>
      <c r="D2" s="30"/>
      <c r="E2" s="30"/>
      <c r="F2" s="30"/>
      <c r="G2" s="30"/>
      <c r="H2" s="30"/>
    </row>
    <row r="3" spans="1:9" ht="7.5" customHeight="1" x14ac:dyDescent="0.35"/>
    <row r="4" spans="1:9" ht="24" customHeight="1" thickBot="1" x14ac:dyDescent="0.4">
      <c r="A4" s="47" t="s">
        <v>58</v>
      </c>
      <c r="B4" s="47" t="s">
        <v>59</v>
      </c>
      <c r="C4" s="48"/>
      <c r="D4" s="48"/>
      <c r="E4" s="48"/>
      <c r="F4" s="49"/>
      <c r="G4" s="49"/>
      <c r="H4" s="49"/>
    </row>
    <row r="5" spans="1:9" ht="24" customHeight="1" x14ac:dyDescent="0.35">
      <c r="A5" s="50" t="s">
        <v>16</v>
      </c>
      <c r="B5" s="50" t="s">
        <v>128</v>
      </c>
      <c r="C5" s="50"/>
      <c r="D5" s="50"/>
      <c r="E5" s="50"/>
      <c r="F5" s="50"/>
      <c r="G5" s="50"/>
      <c r="H5" s="50"/>
    </row>
    <row r="6" spans="1:9" ht="24" customHeight="1" x14ac:dyDescent="0.35">
      <c r="A6" s="50" t="s">
        <v>95</v>
      </c>
      <c r="B6" s="50" t="s">
        <v>168</v>
      </c>
      <c r="C6" s="50"/>
      <c r="D6" s="50"/>
      <c r="E6" s="50"/>
      <c r="F6" s="50"/>
      <c r="G6" s="50"/>
      <c r="H6" s="50"/>
      <c r="I6" s="33"/>
    </row>
    <row r="7" spans="1:9" ht="24" customHeight="1" x14ac:dyDescent="0.35">
      <c r="A7" s="50" t="s">
        <v>172</v>
      </c>
      <c r="B7" s="50" t="s">
        <v>176</v>
      </c>
      <c r="C7" s="50"/>
      <c r="D7" s="50"/>
      <c r="E7" s="50"/>
      <c r="F7" s="50"/>
      <c r="G7" s="50"/>
      <c r="H7" s="50"/>
      <c r="I7" s="33"/>
    </row>
    <row r="8" spans="1:9" ht="24" customHeight="1" x14ac:dyDescent="0.35">
      <c r="A8" s="51" t="s">
        <v>104</v>
      </c>
      <c r="B8" s="50" t="s">
        <v>87</v>
      </c>
      <c r="C8" s="50"/>
      <c r="D8" s="50"/>
      <c r="E8" s="50"/>
      <c r="F8" s="50"/>
      <c r="G8" s="50"/>
      <c r="H8" s="50"/>
    </row>
    <row r="9" spans="1:9" ht="24" customHeight="1" x14ac:dyDescent="0.35">
      <c r="A9" s="50" t="s">
        <v>74</v>
      </c>
      <c r="B9" s="50" t="s">
        <v>129</v>
      </c>
      <c r="C9" s="50"/>
      <c r="D9" s="50"/>
      <c r="E9" s="50"/>
      <c r="F9" s="50"/>
      <c r="G9" s="50"/>
      <c r="H9" s="50"/>
      <c r="I9" s="33"/>
    </row>
    <row r="10" spans="1:9" ht="24" customHeight="1" x14ac:dyDescent="0.35">
      <c r="A10" s="50" t="s">
        <v>96</v>
      </c>
      <c r="B10" s="50" t="s">
        <v>97</v>
      </c>
      <c r="C10" s="50"/>
      <c r="D10" s="50"/>
      <c r="E10" s="50"/>
      <c r="F10" s="50"/>
      <c r="G10" s="50"/>
      <c r="H10" s="50"/>
      <c r="I10" s="33"/>
    </row>
    <row r="11" spans="1:9" ht="24" customHeight="1" x14ac:dyDescent="0.35">
      <c r="A11" s="50" t="s">
        <v>60</v>
      </c>
      <c r="B11" s="50" t="s">
        <v>119</v>
      </c>
      <c r="C11" s="50"/>
      <c r="D11" s="50"/>
      <c r="E11" s="50"/>
      <c r="F11" s="50"/>
      <c r="G11" s="50"/>
      <c r="H11" s="50"/>
      <c r="I11" s="34"/>
    </row>
    <row r="12" spans="1:9" ht="24" customHeight="1" x14ac:dyDescent="0.35">
      <c r="A12" s="50" t="s">
        <v>76</v>
      </c>
      <c r="B12" s="50" t="s">
        <v>79</v>
      </c>
      <c r="C12" s="50"/>
      <c r="D12" s="50"/>
      <c r="E12" s="50"/>
      <c r="F12" s="50"/>
      <c r="G12" s="50"/>
      <c r="H12" s="50"/>
      <c r="I12" s="35"/>
    </row>
    <row r="13" spans="1:9" ht="24" customHeight="1" x14ac:dyDescent="0.35">
      <c r="A13" s="50" t="s">
        <v>88</v>
      </c>
      <c r="B13" s="50" t="s">
        <v>89</v>
      </c>
      <c r="C13" s="50"/>
      <c r="D13" s="50"/>
      <c r="E13" s="50"/>
      <c r="F13" s="50"/>
      <c r="G13" s="50"/>
      <c r="H13" s="50"/>
    </row>
    <row r="14" spans="1:9" ht="24" customHeight="1" x14ac:dyDescent="0.35">
      <c r="A14" s="50" t="s">
        <v>63</v>
      </c>
      <c r="B14" s="50" t="s">
        <v>127</v>
      </c>
      <c r="C14" s="50"/>
      <c r="D14" s="50"/>
      <c r="E14" s="50"/>
      <c r="F14" s="50"/>
      <c r="G14" s="50"/>
      <c r="H14" s="50"/>
    </row>
    <row r="15" spans="1:9" ht="24" customHeight="1" x14ac:dyDescent="0.35">
      <c r="A15" s="50" t="s">
        <v>64</v>
      </c>
      <c r="B15" s="50" t="s">
        <v>65</v>
      </c>
      <c r="C15" s="52"/>
      <c r="D15" s="52"/>
      <c r="E15" s="52"/>
      <c r="F15" s="52"/>
      <c r="G15" s="52"/>
      <c r="H15" s="52"/>
    </row>
    <row r="16" spans="1:9" ht="24" customHeight="1" x14ac:dyDescent="0.35">
      <c r="A16" s="50" t="s">
        <v>90</v>
      </c>
      <c r="B16" s="50" t="s">
        <v>69</v>
      </c>
      <c r="C16" s="50"/>
      <c r="D16" s="50"/>
      <c r="E16" s="50"/>
      <c r="F16" s="50"/>
      <c r="G16" s="50"/>
      <c r="H16" s="50"/>
    </row>
    <row r="17" spans="1:8" ht="24" customHeight="1" x14ac:dyDescent="0.35">
      <c r="A17" s="50" t="s">
        <v>91</v>
      </c>
      <c r="B17" s="50" t="s">
        <v>72</v>
      </c>
      <c r="C17" s="50"/>
      <c r="D17" s="50"/>
      <c r="E17" s="50"/>
      <c r="F17" s="50"/>
      <c r="G17" s="50"/>
      <c r="H17" s="50"/>
    </row>
    <row r="18" spans="1:8" ht="24" customHeight="1" x14ac:dyDescent="0.35">
      <c r="A18" s="50" t="s">
        <v>77</v>
      </c>
      <c r="B18" s="50" t="s">
        <v>78</v>
      </c>
      <c r="C18" s="50"/>
      <c r="D18" s="50"/>
      <c r="E18" s="50"/>
      <c r="F18" s="50"/>
      <c r="G18" s="50"/>
      <c r="H18" s="50"/>
    </row>
    <row r="19" spans="1:8" ht="24" customHeight="1" x14ac:dyDescent="0.35">
      <c r="A19" s="50" t="s">
        <v>169</v>
      </c>
      <c r="B19" s="50" t="s">
        <v>170</v>
      </c>
      <c r="C19" s="50"/>
      <c r="D19" s="50"/>
      <c r="E19" s="50"/>
      <c r="F19" s="50"/>
      <c r="G19" s="50"/>
      <c r="H19" s="50"/>
    </row>
    <row r="20" spans="1:8" ht="24" customHeight="1" x14ac:dyDescent="0.35">
      <c r="A20" s="50" t="s">
        <v>160</v>
      </c>
      <c r="B20" s="50" t="s">
        <v>161</v>
      </c>
      <c r="C20" s="50"/>
      <c r="D20" s="50"/>
      <c r="E20" s="50"/>
      <c r="F20" s="50"/>
      <c r="G20" s="50"/>
      <c r="H20" s="50"/>
    </row>
    <row r="21" spans="1:8" ht="24" customHeight="1" x14ac:dyDescent="0.35">
      <c r="A21" s="50" t="s">
        <v>147</v>
      </c>
      <c r="B21" s="50" t="s">
        <v>135</v>
      </c>
      <c r="C21" s="50"/>
      <c r="D21" s="50"/>
      <c r="E21" s="50"/>
      <c r="F21" s="50"/>
      <c r="G21" s="50"/>
      <c r="H21" s="50"/>
    </row>
    <row r="22" spans="1:8" ht="24" customHeight="1" x14ac:dyDescent="0.35">
      <c r="A22" s="50" t="s">
        <v>148</v>
      </c>
      <c r="B22" s="50" t="s">
        <v>149</v>
      </c>
      <c r="C22" s="50"/>
      <c r="D22" s="50"/>
      <c r="E22" s="50"/>
      <c r="F22" s="50"/>
      <c r="G22" s="50"/>
      <c r="H22" s="50"/>
    </row>
    <row r="23" spans="1:8" ht="24" customHeight="1" x14ac:dyDescent="0.35">
      <c r="A23" s="51" t="s">
        <v>115</v>
      </c>
      <c r="B23" s="50" t="s">
        <v>120</v>
      </c>
      <c r="C23" s="50"/>
      <c r="D23" s="50"/>
      <c r="E23" s="50"/>
      <c r="F23" s="50"/>
      <c r="G23" s="50"/>
      <c r="H23" s="50"/>
    </row>
    <row r="24" spans="1:8" ht="24" customHeight="1" x14ac:dyDescent="0.35">
      <c r="A24" s="51" t="s">
        <v>162</v>
      </c>
      <c r="B24" s="50" t="s">
        <v>173</v>
      </c>
      <c r="C24" s="50"/>
      <c r="D24" s="50"/>
      <c r="E24" s="50"/>
      <c r="F24" s="50"/>
      <c r="G24" s="50"/>
      <c r="H24" s="50"/>
    </row>
    <row r="25" spans="1:8" ht="24" customHeight="1" x14ac:dyDescent="0.35">
      <c r="A25" s="50" t="s">
        <v>68</v>
      </c>
      <c r="B25" s="50" t="s">
        <v>73</v>
      </c>
      <c r="C25" s="52"/>
      <c r="D25" s="52"/>
      <c r="E25" s="52"/>
      <c r="F25" s="52"/>
      <c r="G25" s="52"/>
      <c r="H25" s="52"/>
    </row>
    <row r="26" spans="1:8" ht="24" customHeight="1" x14ac:dyDescent="0.35">
      <c r="A26" s="50" t="s">
        <v>66</v>
      </c>
      <c r="B26" s="50" t="s">
        <v>67</v>
      </c>
      <c r="C26" s="50"/>
      <c r="D26" s="50"/>
      <c r="E26" s="50"/>
      <c r="F26" s="50"/>
      <c r="G26" s="50"/>
      <c r="H26" s="50"/>
    </row>
    <row r="27" spans="1:8" ht="24" customHeight="1" x14ac:dyDescent="0.35">
      <c r="A27" s="50" t="s">
        <v>163</v>
      </c>
      <c r="B27" s="50" t="s">
        <v>164</v>
      </c>
      <c r="C27" s="50"/>
      <c r="D27" s="50"/>
      <c r="E27" s="50"/>
      <c r="F27" s="50"/>
      <c r="G27" s="50"/>
      <c r="H27" s="50"/>
    </row>
    <row r="28" spans="1:8" ht="24" customHeight="1" x14ac:dyDescent="0.35">
      <c r="A28" s="50" t="s">
        <v>109</v>
      </c>
      <c r="B28" s="50" t="s">
        <v>108</v>
      </c>
      <c r="C28" s="50"/>
      <c r="D28" s="50"/>
      <c r="E28" s="50"/>
      <c r="F28" s="50"/>
      <c r="G28" s="50"/>
      <c r="H28" s="50"/>
    </row>
    <row r="29" spans="1:8" ht="24" customHeight="1" x14ac:dyDescent="0.35">
      <c r="A29" s="50" t="s">
        <v>61</v>
      </c>
      <c r="B29" s="50" t="s">
        <v>62</v>
      </c>
      <c r="C29" s="50"/>
      <c r="D29" s="50"/>
      <c r="E29" s="50"/>
      <c r="F29" s="50"/>
      <c r="G29" s="50"/>
      <c r="H29" s="50"/>
    </row>
    <row r="30" spans="1:8" ht="6.75" customHeight="1" thickBot="1" x14ac:dyDescent="0.4"/>
    <row r="31" spans="1:8" ht="24" customHeight="1" thickBot="1" x14ac:dyDescent="0.4">
      <c r="A31" s="36" t="s">
        <v>3</v>
      </c>
    </row>
  </sheetData>
  <hyperlinks>
    <hyperlink ref="A31" location="Efnisyfirlit!Print_Area" display="Aftur í efnisyfirlit" xr:uid="{00000000-0004-0000-0C00-000000000000}"/>
  </hyperlinks>
  <pageMargins left="0.70866141732283472" right="0.19685039370078741" top="0.74803149606299213" bottom="0.19685039370078741" header="0.31496062992125984" footer="0.19685039370078741"/>
  <pageSetup paperSize="9" scale="74" orientation="landscape" r:id="rId1"/>
  <headerFooter scaleWithDoc="0"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32"/>
  <sheetViews>
    <sheetView zoomScaleNormal="100" zoomScaleSheetLayoutView="100" workbookViewId="0">
      <selection activeCell="D32" sqref="D32"/>
    </sheetView>
  </sheetViews>
  <sheetFormatPr defaultColWidth="8.69140625" defaultRowHeight="15.5" x14ac:dyDescent="0.35"/>
  <cols>
    <col min="1" max="1" width="8.69140625" style="1"/>
    <col min="2" max="2" width="8.69140625" style="1" customWidth="1"/>
    <col min="3" max="14" width="8.69140625" style="1"/>
    <col min="15" max="15" width="17.69140625" style="1" customWidth="1"/>
    <col min="16" max="16384" width="8.69140625" style="1"/>
  </cols>
  <sheetData>
    <row r="1" spans="1:12" ht="24" customHeight="1" x14ac:dyDescent="0.35">
      <c r="A1" s="13" t="s">
        <v>4</v>
      </c>
      <c r="B1" s="14"/>
      <c r="C1" s="14"/>
      <c r="D1" s="12"/>
      <c r="E1" s="12"/>
      <c r="F1" s="12"/>
      <c r="G1" s="12"/>
      <c r="H1" s="12"/>
      <c r="I1" s="12"/>
      <c r="J1" s="12"/>
      <c r="K1" s="12"/>
      <c r="L1" s="12"/>
    </row>
    <row r="2" spans="1:12" ht="24" customHeight="1" x14ac:dyDescent="0.35">
      <c r="A2" s="14"/>
      <c r="B2" s="14"/>
      <c r="C2" s="14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3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6" thickBot="1" x14ac:dyDescent="0.4">
      <c r="A4" s="53"/>
      <c r="B4" s="53"/>
      <c r="C4" s="53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5">
      <c r="A5" s="11"/>
      <c r="B5" s="11"/>
      <c r="C5" s="11"/>
    </row>
    <row r="6" spans="1:12" x14ac:dyDescent="0.35">
      <c r="A6" s="88" t="s">
        <v>25</v>
      </c>
      <c r="B6" s="88"/>
      <c r="C6" s="88"/>
      <c r="D6" s="89"/>
      <c r="E6" s="89"/>
      <c r="F6" s="89"/>
      <c r="G6" s="89"/>
      <c r="H6" s="89"/>
      <c r="I6" s="89"/>
      <c r="J6" s="89"/>
      <c r="K6" s="89"/>
      <c r="L6" s="89"/>
    </row>
    <row r="7" spans="1:12" x14ac:dyDescent="0.35">
      <c r="A7" s="11"/>
      <c r="B7" s="11"/>
      <c r="C7" s="11"/>
    </row>
    <row r="8" spans="1:12" x14ac:dyDescent="0.35">
      <c r="A8" s="88" t="s">
        <v>24</v>
      </c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</row>
    <row r="9" spans="1:12" x14ac:dyDescent="0.35">
      <c r="A9" s="11"/>
      <c r="B9" s="11"/>
      <c r="C9" s="11"/>
    </row>
    <row r="10" spans="1:12" x14ac:dyDescent="0.35">
      <c r="A10" s="88" t="s">
        <v>45</v>
      </c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89"/>
    </row>
    <row r="11" spans="1:12" x14ac:dyDescent="0.35">
      <c r="A11" s="11"/>
      <c r="B11" s="11"/>
      <c r="C11" s="11"/>
    </row>
    <row r="12" spans="1:12" x14ac:dyDescent="0.35">
      <c r="A12" s="88" t="s">
        <v>39</v>
      </c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89"/>
    </row>
    <row r="13" spans="1:12" x14ac:dyDescent="0.35">
      <c r="A13" s="11"/>
      <c r="B13" s="11"/>
      <c r="C13" s="11"/>
      <c r="J13" s="11"/>
    </row>
    <row r="14" spans="1:12" x14ac:dyDescent="0.35">
      <c r="A14" s="88" t="s">
        <v>40</v>
      </c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89"/>
    </row>
    <row r="15" spans="1:12" x14ac:dyDescent="0.35">
      <c r="A15" s="11"/>
      <c r="B15" s="11"/>
      <c r="C15" s="11"/>
    </row>
    <row r="16" spans="1:12" x14ac:dyDescent="0.35">
      <c r="A16" s="88" t="s">
        <v>41</v>
      </c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89"/>
    </row>
    <row r="17" spans="1:12" x14ac:dyDescent="0.35">
      <c r="A17" s="11"/>
      <c r="B17" s="11"/>
      <c r="C17" s="11"/>
    </row>
    <row r="18" spans="1:12" x14ac:dyDescent="0.35">
      <c r="A18" s="88" t="s">
        <v>44</v>
      </c>
      <c r="B18" s="88"/>
      <c r="C18" s="88"/>
      <c r="D18" s="89"/>
      <c r="E18" s="89"/>
      <c r="F18" s="89"/>
      <c r="G18" s="89"/>
      <c r="H18" s="89"/>
      <c r="I18" s="89"/>
      <c r="J18" s="89"/>
      <c r="K18" s="89"/>
      <c r="L18" s="89"/>
    </row>
    <row r="19" spans="1:12" x14ac:dyDescent="0.35">
      <c r="A19" s="11"/>
      <c r="B19" s="11"/>
      <c r="C19" s="11"/>
    </row>
    <row r="20" spans="1:12" x14ac:dyDescent="0.35">
      <c r="A20" s="88" t="s">
        <v>42</v>
      </c>
      <c r="B20" s="88"/>
      <c r="C20" s="88"/>
      <c r="D20" s="89"/>
      <c r="E20" s="89"/>
      <c r="F20" s="89"/>
      <c r="G20" s="89"/>
      <c r="H20" s="89"/>
      <c r="I20" s="89"/>
      <c r="J20" s="89"/>
      <c r="K20" s="89"/>
      <c r="L20" s="89"/>
    </row>
    <row r="21" spans="1:12" x14ac:dyDescent="0.35">
      <c r="A21" s="11"/>
      <c r="B21" s="11"/>
      <c r="C21" s="11"/>
    </row>
    <row r="22" spans="1:12" x14ac:dyDescent="0.35">
      <c r="A22" s="88" t="s">
        <v>43</v>
      </c>
      <c r="B22" s="88"/>
      <c r="C22" s="88"/>
      <c r="D22" s="89"/>
      <c r="E22" s="89"/>
      <c r="F22" s="89"/>
      <c r="G22" s="89"/>
      <c r="H22" s="89"/>
      <c r="I22" s="89"/>
      <c r="J22" s="89"/>
      <c r="K22" s="89"/>
      <c r="L22" s="89"/>
    </row>
    <row r="23" spans="1:12" x14ac:dyDescent="0.35">
      <c r="A23" s="11"/>
      <c r="B23" s="11"/>
      <c r="C23" s="11"/>
    </row>
    <row r="24" spans="1:12" x14ac:dyDescent="0.35">
      <c r="A24" s="88" t="s">
        <v>22</v>
      </c>
      <c r="B24" s="88"/>
      <c r="C24" s="88"/>
      <c r="D24" s="89"/>
      <c r="E24" s="89"/>
      <c r="F24" s="89"/>
      <c r="G24" s="89"/>
      <c r="H24" s="89"/>
      <c r="I24" s="89"/>
      <c r="J24" s="89"/>
      <c r="K24" s="89"/>
      <c r="L24" s="89"/>
    </row>
    <row r="25" spans="1:12" x14ac:dyDescent="0.35">
      <c r="A25" s="11"/>
      <c r="B25" s="11"/>
      <c r="C25" s="11"/>
    </row>
    <row r="26" spans="1:12" x14ac:dyDescent="0.35">
      <c r="A26" s="88" t="s">
        <v>58</v>
      </c>
      <c r="B26" s="88"/>
      <c r="C26" s="88"/>
      <c r="D26" s="89"/>
      <c r="E26" s="89"/>
      <c r="F26" s="89"/>
      <c r="G26" s="89"/>
      <c r="H26" s="89"/>
      <c r="I26" s="89"/>
      <c r="J26" s="89"/>
      <c r="K26" s="89"/>
      <c r="L26" s="89"/>
    </row>
    <row r="27" spans="1:12" x14ac:dyDescent="0.35">
      <c r="A27" s="11"/>
      <c r="B27" s="11"/>
      <c r="C27" s="11"/>
    </row>
    <row r="32" spans="1:12" ht="41.25" customHeight="1" x14ac:dyDescent="0.35"/>
  </sheetData>
  <hyperlinks>
    <hyperlink ref="A16" location="'Efnahagur - ár'!Print_Area" display="Efnahagur - ár" xr:uid="{00000000-0004-0000-0100-000000000000}"/>
    <hyperlink ref="A24" location="Starfsþættir!Print_Area" display="Starfsþættir" xr:uid="{00000000-0004-0000-0100-000001000000}"/>
    <hyperlink ref="A22" location="'Kennitölur - ársfj'!Print_Area" display="Kennitölur - ársfjórðungar" xr:uid="{00000000-0004-0000-0100-000002000000}"/>
    <hyperlink ref="A20" location="'Kennitölur - ár'!Print_Area" display="Kennitölur - ár" xr:uid="{00000000-0004-0000-0100-000003000000}"/>
    <hyperlink ref="A18" location="'Efnahagur - ársfj'!Print_Area" display="Efnahagur - ársfjórðungar" xr:uid="{00000000-0004-0000-0100-000004000000}"/>
    <hyperlink ref="A14" location="'Rekstur - ársf'!Print_Area" display="Rekstur - ársfjórðungar" xr:uid="{00000000-0004-0000-0100-000005000000}"/>
    <hyperlink ref="A12" location="'Rekstur - ár'!Print_Area" display="Rekstur - ár" xr:uid="{00000000-0004-0000-0100-000006000000}"/>
    <hyperlink ref="A8" location="Fjárfestatengsl!Print_Area" display="Fjárfestatengsl" xr:uid="{00000000-0004-0000-0100-000007000000}"/>
    <hyperlink ref="A6" location="Fyrirvari!Print_Area" display="Fyrirvari" xr:uid="{00000000-0004-0000-0100-000008000000}"/>
    <hyperlink ref="A10" location="'Landsbankinn í hnotskurn'!A1" display="Landsbankinn í hnotskurn" xr:uid="{00000000-0004-0000-0100-000009000000}"/>
    <hyperlink ref="A26" location="'Lykiltölur og hlutföll'!A1" display="Lykiltölur og hlutföll" xr:uid="{00000000-0004-0000-0100-00000A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L32"/>
  <sheetViews>
    <sheetView zoomScaleNormal="100" zoomScaleSheetLayoutView="90" workbookViewId="0">
      <selection activeCell="A9" sqref="A9:L9"/>
    </sheetView>
  </sheetViews>
  <sheetFormatPr defaultColWidth="8.69140625" defaultRowHeight="15.5" x14ac:dyDescent="0.35"/>
  <cols>
    <col min="1" max="1" width="8.69140625" style="19" customWidth="1"/>
    <col min="2" max="5" width="8.69140625" style="19"/>
    <col min="6" max="6" width="8.69140625" style="19" customWidth="1"/>
    <col min="7" max="14" width="8.69140625" style="19"/>
    <col min="15" max="15" width="17.69140625" style="19" customWidth="1"/>
    <col min="16" max="16384" width="8.69140625" style="19"/>
  </cols>
  <sheetData>
    <row r="1" spans="1:12" ht="24" customHeight="1" x14ac:dyDescent="0.35">
      <c r="A1" s="55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4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185" t="s">
        <v>33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1:12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36" customHeight="1" x14ac:dyDescent="0.35">
      <c r="A7" s="185" t="s">
        <v>34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</row>
    <row r="8" spans="1:12" x14ac:dyDescent="0.3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54" customHeight="1" x14ac:dyDescent="0.35">
      <c r="A9" s="185" t="s">
        <v>35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</row>
    <row r="10" spans="1:12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ht="18" customHeight="1" x14ac:dyDescent="0.35">
      <c r="A11" s="185" t="s">
        <v>36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1:12" x14ac:dyDescent="0.3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 ht="36" customHeight="1" x14ac:dyDescent="0.35">
      <c r="A13" s="185" t="s">
        <v>37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</row>
    <row r="15" spans="1:12" ht="24.75" customHeight="1" x14ac:dyDescent="0.35"/>
    <row r="16" spans="1:12" ht="24.75" customHeight="1" thickBot="1" x14ac:dyDescent="0.4"/>
    <row r="17" spans="1:3" ht="24.75" customHeight="1" thickBot="1" x14ac:dyDescent="0.4">
      <c r="A17" s="60" t="s">
        <v>3</v>
      </c>
      <c r="B17" s="61"/>
      <c r="C17" s="62"/>
    </row>
    <row r="18" spans="1:3" ht="24.75" customHeight="1" x14ac:dyDescent="0.35"/>
    <row r="32" spans="1:3" ht="41.25" customHeight="1" x14ac:dyDescent="0.35"/>
  </sheetData>
  <mergeCells count="5">
    <mergeCell ref="A5:L5"/>
    <mergeCell ref="A7:L7"/>
    <mergeCell ref="A9:L9"/>
    <mergeCell ref="A11:L11"/>
    <mergeCell ref="A13:L13"/>
  </mergeCells>
  <hyperlinks>
    <hyperlink ref="A17" location="Efnisyfirlit!Print_Area" display="Aftur í efnisyfirlit" xr:uid="{00000000-0004-0000-0200-000000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L30"/>
  <sheetViews>
    <sheetView zoomScaleNormal="100" zoomScaleSheetLayoutView="90" workbookViewId="0">
      <selection activeCell="H22" sqref="H22"/>
    </sheetView>
  </sheetViews>
  <sheetFormatPr defaultColWidth="8.69140625" defaultRowHeight="15.5" x14ac:dyDescent="0.35"/>
  <cols>
    <col min="1" max="5" width="8.69140625" style="19"/>
    <col min="6" max="6" width="22.07421875" style="19" customWidth="1"/>
    <col min="7" max="7" width="3.69140625" style="19" customWidth="1"/>
    <col min="8" max="8" width="23.23046875" style="19" customWidth="1"/>
    <col min="9" max="9" width="3.69140625" style="19" customWidth="1"/>
    <col min="10" max="10" width="22.53515625" style="19" customWidth="1"/>
    <col min="11" max="11" width="8.69140625" style="19"/>
    <col min="12" max="12" width="17.69140625" style="19" customWidth="1"/>
    <col min="13" max="16384" width="8.69140625" style="19"/>
  </cols>
  <sheetData>
    <row r="1" spans="1:12" ht="24" customHeight="1" x14ac:dyDescent="0.35">
      <c r="A1" s="26" t="s">
        <v>24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24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2" ht="36" customHeight="1" x14ac:dyDescent="0.35">
      <c r="A3" s="187" t="s">
        <v>27</v>
      </c>
      <c r="B3" s="187"/>
      <c r="C3" s="187"/>
      <c r="D3" s="187"/>
      <c r="E3" s="187"/>
      <c r="F3" s="187"/>
      <c r="G3" s="187"/>
      <c r="H3" s="187"/>
      <c r="I3" s="187"/>
      <c r="J3" s="187"/>
    </row>
    <row r="4" spans="1:12" ht="24.75" customHeight="1" x14ac:dyDescent="0.35"/>
    <row r="5" spans="1:12" ht="24.75" customHeight="1" thickBot="1" x14ac:dyDescent="0.4">
      <c r="A5" s="85" t="s">
        <v>29</v>
      </c>
      <c r="B5" s="31"/>
      <c r="C5" s="31"/>
      <c r="D5" s="31"/>
      <c r="F5" s="85" t="s">
        <v>28</v>
      </c>
      <c r="G5" s="87"/>
      <c r="H5" s="85"/>
      <c r="I5" s="87"/>
      <c r="J5" s="87"/>
    </row>
    <row r="6" spans="1:12" ht="24.75" customHeight="1" thickTop="1" x14ac:dyDescent="0.35">
      <c r="A6" s="63"/>
    </row>
    <row r="7" spans="1:12" ht="24.75" customHeight="1" x14ac:dyDescent="0.35">
      <c r="A7" s="32" t="s">
        <v>2</v>
      </c>
      <c r="C7" s="32"/>
      <c r="F7" s="190" t="s">
        <v>151</v>
      </c>
      <c r="G7" s="190"/>
      <c r="H7" s="190"/>
      <c r="I7" s="190"/>
      <c r="J7" s="190"/>
      <c r="L7" s="64"/>
    </row>
    <row r="8" spans="1:12" ht="24.75" customHeight="1" x14ac:dyDescent="0.35">
      <c r="A8" s="32" t="s">
        <v>31</v>
      </c>
      <c r="C8" s="32"/>
      <c r="F8" s="190"/>
      <c r="G8" s="190"/>
      <c r="H8" s="190"/>
      <c r="I8" s="190"/>
      <c r="J8" s="190"/>
      <c r="L8" s="64"/>
    </row>
    <row r="9" spans="1:12" ht="24.75" customHeight="1" thickBot="1" x14ac:dyDescent="0.4">
      <c r="C9" s="32"/>
      <c r="F9" s="176" t="s">
        <v>192</v>
      </c>
      <c r="G9" s="177"/>
      <c r="H9" s="178" t="s">
        <v>184</v>
      </c>
      <c r="I9" s="177"/>
      <c r="J9" s="174" t="s">
        <v>185</v>
      </c>
      <c r="L9" s="64"/>
    </row>
    <row r="10" spans="1:12" ht="24.75" customHeight="1" thickTop="1" x14ac:dyDescent="0.35">
      <c r="A10" s="32" t="s">
        <v>70</v>
      </c>
      <c r="F10" s="86" t="s">
        <v>150</v>
      </c>
      <c r="H10" s="128" t="s">
        <v>188</v>
      </c>
      <c r="J10" s="129" t="s">
        <v>189</v>
      </c>
      <c r="L10" s="64"/>
    </row>
    <row r="11" spans="1:12" ht="24.75" customHeight="1" x14ac:dyDescent="0.35">
      <c r="A11" s="32" t="s">
        <v>71</v>
      </c>
      <c r="L11" s="64"/>
    </row>
    <row r="12" spans="1:12" ht="24.75" customHeight="1" thickBot="1" x14ac:dyDescent="0.4">
      <c r="F12" s="179" t="s">
        <v>187</v>
      </c>
      <c r="G12" s="177"/>
      <c r="H12" s="180" t="s">
        <v>186</v>
      </c>
      <c r="I12" s="177"/>
      <c r="J12" s="175" t="s">
        <v>193</v>
      </c>
      <c r="L12" s="64"/>
    </row>
    <row r="13" spans="1:12" ht="24.75" customHeight="1" thickTop="1" x14ac:dyDescent="0.35">
      <c r="A13" s="64" t="s">
        <v>1</v>
      </c>
      <c r="F13" s="129" t="s">
        <v>190</v>
      </c>
      <c r="H13" s="129" t="s">
        <v>191</v>
      </c>
      <c r="J13" s="129" t="s">
        <v>195</v>
      </c>
    </row>
    <row r="14" spans="1:12" ht="24.75" customHeight="1" x14ac:dyDescent="0.35">
      <c r="H14" s="64"/>
    </row>
    <row r="15" spans="1:12" ht="24.75" customHeight="1" x14ac:dyDescent="0.35">
      <c r="A15" s="92" t="s">
        <v>30</v>
      </c>
      <c r="F15" s="25"/>
    </row>
    <row r="16" spans="1:12" ht="24.75" customHeight="1" x14ac:dyDescent="0.35"/>
    <row r="17" spans="1:6" ht="24.75" customHeight="1" thickBot="1" x14ac:dyDescent="0.4">
      <c r="A17" s="31"/>
      <c r="B17" s="31"/>
    </row>
    <row r="18" spans="1:6" ht="24.75" customHeight="1" thickTop="1" thickBot="1" x14ac:dyDescent="0.4">
      <c r="A18" s="188" t="s">
        <v>3</v>
      </c>
      <c r="B18" s="189"/>
      <c r="C18" s="65"/>
    </row>
    <row r="23" spans="1:6" x14ac:dyDescent="0.35">
      <c r="F23" s="25"/>
    </row>
    <row r="30" spans="1:6" ht="41.25" customHeight="1" x14ac:dyDescent="0.35"/>
  </sheetData>
  <mergeCells count="3">
    <mergeCell ref="A3:J3"/>
    <mergeCell ref="A18:B18"/>
    <mergeCell ref="F7:J8"/>
  </mergeCells>
  <hyperlinks>
    <hyperlink ref="A15" r:id="rId1" xr:uid="{00000000-0004-0000-0300-000000000000}"/>
    <hyperlink ref="A18" location="Efnisyfirlit!Print_Area" display="Aftur í efnisyfirlit" xr:uid="{00000000-0004-0000-0300-000001000000}"/>
    <hyperlink ref="A13" r:id="rId2" xr:uid="{00000000-0004-0000-0300-000002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3"/>
  <headerFooter scaleWithDoc="0" alignWithMargins="0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9408-9CB7-4BE5-935E-D14E1EC25521}">
  <sheetPr>
    <tabColor theme="9"/>
  </sheetPr>
  <dimension ref="A1:U48"/>
  <sheetViews>
    <sheetView zoomScaleNormal="100" workbookViewId="0">
      <selection activeCell="I11" sqref="I11:I18"/>
    </sheetView>
  </sheetViews>
  <sheetFormatPr defaultColWidth="7.69140625" defaultRowHeight="14" x14ac:dyDescent="0.3"/>
  <cols>
    <col min="1" max="1" width="9.84375" style="98" bestFit="1" customWidth="1"/>
    <col min="2" max="2" width="7.69140625" style="98"/>
    <col min="3" max="3" width="5.23046875" style="98" customWidth="1"/>
    <col min="4" max="4" width="4.4609375" style="98" customWidth="1"/>
    <col min="5" max="5" width="2.69140625" style="98" customWidth="1"/>
    <col min="6" max="6" width="7.53515625" style="98" bestFit="1" customWidth="1"/>
    <col min="7" max="7" width="1.07421875" style="98" customWidth="1"/>
    <col min="8" max="8" width="34.07421875" style="98" customWidth="1"/>
    <col min="9" max="12" width="7.07421875" style="98" customWidth="1"/>
    <col min="13" max="16384" width="7.69140625" style="98"/>
  </cols>
  <sheetData>
    <row r="1" spans="1:15" ht="45" customHeight="1" x14ac:dyDescent="0.3">
      <c r="A1" s="96" t="s">
        <v>45</v>
      </c>
      <c r="B1" s="97"/>
    </row>
    <row r="2" spans="1:15" ht="15.5" x14ac:dyDescent="0.35">
      <c r="A2" s="127">
        <v>46022</v>
      </c>
    </row>
    <row r="3" spans="1:15" ht="9" customHeight="1" x14ac:dyDescent="0.3"/>
    <row r="4" spans="1:15" x14ac:dyDescent="0.3">
      <c r="A4" s="99" t="s">
        <v>46</v>
      </c>
      <c r="B4" s="100"/>
      <c r="C4" s="100"/>
      <c r="D4" s="100"/>
      <c r="E4" s="100"/>
      <c r="F4" s="100"/>
      <c r="G4" s="101"/>
      <c r="H4" s="102" t="s">
        <v>47</v>
      </c>
      <c r="I4" s="130">
        <v>46022</v>
      </c>
      <c r="J4" s="130">
        <v>45657</v>
      </c>
      <c r="K4" s="130">
        <v>46022</v>
      </c>
      <c r="L4" s="130">
        <v>45657</v>
      </c>
    </row>
    <row r="5" spans="1:15" x14ac:dyDescent="0.3">
      <c r="A5" s="103"/>
      <c r="B5" s="100"/>
      <c r="C5" s="100"/>
      <c r="D5" s="100"/>
      <c r="E5" s="100"/>
      <c r="F5" s="100"/>
      <c r="G5" s="101"/>
      <c r="H5" s="102"/>
      <c r="I5" s="104" t="s">
        <v>48</v>
      </c>
      <c r="J5" s="104"/>
      <c r="K5" s="104" t="s">
        <v>49</v>
      </c>
      <c r="L5" s="104"/>
    </row>
    <row r="6" spans="1:15" x14ac:dyDescent="0.3">
      <c r="H6" s="105" t="s">
        <v>106</v>
      </c>
      <c r="I6" s="117">
        <v>2324939</v>
      </c>
      <c r="J6" s="117">
        <v>2181759</v>
      </c>
      <c r="K6" s="117">
        <v>15811.609085963004</v>
      </c>
      <c r="L6" s="117">
        <v>15161.633078526755</v>
      </c>
    </row>
    <row r="7" spans="1:15" x14ac:dyDescent="0.3">
      <c r="H7" s="105" t="s">
        <v>82</v>
      </c>
      <c r="I7" s="117">
        <v>1884305</v>
      </c>
      <c r="J7" s="117">
        <v>1807437</v>
      </c>
      <c r="K7" s="117">
        <v>12814.914309031557</v>
      </c>
      <c r="L7" s="117">
        <v>12560.368311327311</v>
      </c>
    </row>
    <row r="8" spans="1:15" x14ac:dyDescent="0.3">
      <c r="H8" s="105" t="s">
        <v>81</v>
      </c>
      <c r="I8" s="117">
        <v>41084</v>
      </c>
      <c r="J8" s="117">
        <v>39346</v>
      </c>
      <c r="K8" s="117">
        <v>279.40696409140372</v>
      </c>
      <c r="L8" s="117">
        <v>273.42599027102153</v>
      </c>
    </row>
    <row r="9" spans="1:15" x14ac:dyDescent="0.3">
      <c r="H9" s="191" t="s">
        <v>110</v>
      </c>
      <c r="I9" s="192">
        <v>193260</v>
      </c>
      <c r="J9" s="192">
        <v>139104</v>
      </c>
      <c r="K9" s="192">
        <v>1314.3362350380849</v>
      </c>
      <c r="L9" s="192">
        <v>967</v>
      </c>
    </row>
    <row r="10" spans="1:15" x14ac:dyDescent="0.3">
      <c r="H10" s="191"/>
      <c r="I10" s="192"/>
      <c r="J10" s="192"/>
      <c r="K10" s="192"/>
      <c r="L10" s="192"/>
      <c r="O10" s="106"/>
    </row>
    <row r="11" spans="1:15" x14ac:dyDescent="0.3">
      <c r="H11" s="107" t="s">
        <v>111</v>
      </c>
      <c r="I11" s="120">
        <v>30554</v>
      </c>
      <c r="J11" s="120">
        <v>32644</v>
      </c>
      <c r="K11" s="120">
        <v>207.79379760609359</v>
      </c>
      <c r="L11" s="120">
        <v>226.85198054204307</v>
      </c>
    </row>
    <row r="12" spans="1:15" x14ac:dyDescent="0.3">
      <c r="H12" s="105" t="s">
        <v>11</v>
      </c>
      <c r="I12" s="117">
        <v>1249306</v>
      </c>
      <c r="J12" s="117">
        <v>1228444</v>
      </c>
      <c r="K12" s="117">
        <v>8496.368335146899</v>
      </c>
      <c r="L12" s="117">
        <v>8536.7894371091024</v>
      </c>
    </row>
    <row r="13" spans="1:15" x14ac:dyDescent="0.3">
      <c r="H13" s="105" t="s">
        <v>102</v>
      </c>
      <c r="I13" s="117">
        <v>20272</v>
      </c>
      <c r="J13" s="117">
        <v>11989</v>
      </c>
      <c r="K13" s="117">
        <v>137.86724700761698</v>
      </c>
      <c r="L13" s="117">
        <v>83.314801945795693</v>
      </c>
    </row>
    <row r="14" spans="1:15" x14ac:dyDescent="0.3">
      <c r="H14" s="105" t="s">
        <v>12</v>
      </c>
      <c r="I14" s="117">
        <v>577268</v>
      </c>
      <c r="J14" s="117">
        <v>529150</v>
      </c>
      <c r="K14" s="117">
        <v>3925.924918389554</v>
      </c>
      <c r="L14" s="117">
        <v>3677.2063933287004</v>
      </c>
    </row>
    <row r="15" spans="1:15" x14ac:dyDescent="0.3">
      <c r="H15" s="105" t="s">
        <v>92</v>
      </c>
      <c r="I15" s="117">
        <v>54348</v>
      </c>
      <c r="J15" s="117">
        <v>39989</v>
      </c>
      <c r="K15" s="117">
        <v>369.61371055495107</v>
      </c>
      <c r="L15" s="117">
        <v>277.89437109103545</v>
      </c>
    </row>
    <row r="16" spans="1:15" x14ac:dyDescent="0.3">
      <c r="H16" s="107" t="s">
        <v>14</v>
      </c>
      <c r="I16" s="121">
        <v>343773</v>
      </c>
      <c r="J16" s="121">
        <v>324649</v>
      </c>
      <c r="K16" s="121">
        <v>2337.9556583242656</v>
      </c>
      <c r="L16" s="121">
        <v>2256.0736622654622</v>
      </c>
    </row>
    <row r="17" spans="1:21" x14ac:dyDescent="0.3">
      <c r="H17" s="105" t="s">
        <v>50</v>
      </c>
      <c r="I17" s="122">
        <v>0.248</v>
      </c>
      <c r="J17" s="122">
        <v>0.24299999999999999</v>
      </c>
      <c r="K17" s="123"/>
      <c r="L17" s="123"/>
    </row>
    <row r="18" spans="1:21" x14ac:dyDescent="0.3">
      <c r="H18" s="105" t="s">
        <v>115</v>
      </c>
      <c r="I18" s="122">
        <v>1.508</v>
      </c>
      <c r="J18" s="122">
        <v>1.4710000000000001</v>
      </c>
      <c r="K18" s="123"/>
      <c r="L18" s="123"/>
      <c r="M18" s="109"/>
      <c r="N18" s="109"/>
    </row>
    <row r="20" spans="1:21" x14ac:dyDescent="0.3">
      <c r="A20" s="102" t="s">
        <v>51</v>
      </c>
      <c r="B20" s="110"/>
      <c r="C20" s="110"/>
      <c r="D20" s="110"/>
      <c r="E20" s="110"/>
      <c r="F20" s="130">
        <v>46022</v>
      </c>
      <c r="G20" s="101"/>
      <c r="H20" s="102" t="s">
        <v>52</v>
      </c>
      <c r="I20" s="130">
        <v>46022</v>
      </c>
      <c r="J20" s="131">
        <v>45657</v>
      </c>
      <c r="K20" s="130">
        <v>45930</v>
      </c>
      <c r="L20" s="131">
        <v>45657</v>
      </c>
    </row>
    <row r="21" spans="1:21" x14ac:dyDescent="0.3">
      <c r="A21" s="102"/>
      <c r="B21" s="102"/>
      <c r="C21" s="102"/>
      <c r="D21" s="102"/>
      <c r="E21" s="102"/>
      <c r="F21" s="102"/>
      <c r="G21" s="101"/>
      <c r="H21" s="111"/>
      <c r="I21" s="104" t="s">
        <v>156</v>
      </c>
      <c r="J21" s="104"/>
      <c r="K21" s="104" t="s">
        <v>155</v>
      </c>
      <c r="L21" s="104"/>
    </row>
    <row r="22" spans="1:21" x14ac:dyDescent="0.3">
      <c r="A22" s="105" t="s">
        <v>53</v>
      </c>
      <c r="B22" s="108"/>
      <c r="C22" s="108"/>
      <c r="D22" s="108"/>
      <c r="E22" s="108"/>
      <c r="F22" s="183">
        <v>131168</v>
      </c>
      <c r="G22" s="101"/>
      <c r="H22" s="105" t="s">
        <v>114</v>
      </c>
      <c r="I22" s="117">
        <v>84211</v>
      </c>
      <c r="J22" s="171">
        <v>79703</v>
      </c>
      <c r="K22" s="117">
        <v>582.53320420586601</v>
      </c>
      <c r="L22" s="171">
        <v>535.0161361113262</v>
      </c>
    </row>
    <row r="23" spans="1:21" x14ac:dyDescent="0.3">
      <c r="A23" s="105" t="s">
        <v>54</v>
      </c>
      <c r="B23" s="108"/>
      <c r="C23" s="108"/>
      <c r="D23" s="108"/>
      <c r="E23" s="108"/>
      <c r="F23" s="183">
        <v>19065</v>
      </c>
      <c r="G23" s="101"/>
      <c r="H23" s="105" t="s">
        <v>99</v>
      </c>
      <c r="I23" s="117">
        <v>38015</v>
      </c>
      <c r="J23" s="171">
        <v>37508</v>
      </c>
      <c r="K23" s="117">
        <v>262.97039291643608</v>
      </c>
      <c r="L23" s="171">
        <v>251.77703766813823</v>
      </c>
    </row>
    <row r="24" spans="1:21" x14ac:dyDescent="0.3">
      <c r="A24" s="105" t="s">
        <v>121</v>
      </c>
      <c r="B24" s="108"/>
      <c r="C24" s="108"/>
      <c r="D24" s="108"/>
      <c r="E24" s="108"/>
      <c r="F24" s="183">
        <v>34</v>
      </c>
      <c r="G24" s="101"/>
      <c r="H24" s="105" t="s">
        <v>16</v>
      </c>
      <c r="I24" s="118">
        <v>0.11600000000000001</v>
      </c>
      <c r="J24" s="172">
        <v>0.121</v>
      </c>
      <c r="K24" s="118"/>
      <c r="L24" s="118"/>
    </row>
    <row r="25" spans="1:21" x14ac:dyDescent="0.3">
      <c r="A25" s="105" t="s">
        <v>55</v>
      </c>
      <c r="B25" s="108"/>
      <c r="C25" s="108"/>
      <c r="D25" s="108"/>
      <c r="E25" s="108"/>
      <c r="F25" s="183">
        <v>930</v>
      </c>
      <c r="G25" s="101"/>
      <c r="H25" s="105" t="s">
        <v>96</v>
      </c>
      <c r="I25" s="184">
        <v>2.7E-2</v>
      </c>
      <c r="J25" s="173">
        <v>2.7E-2</v>
      </c>
      <c r="K25" s="119"/>
      <c r="L25" s="119"/>
    </row>
    <row r="26" spans="1:21" x14ac:dyDescent="0.3">
      <c r="A26" s="101"/>
      <c r="B26" s="101"/>
      <c r="C26" s="101"/>
      <c r="D26" s="101"/>
      <c r="E26" s="101"/>
      <c r="F26" s="101"/>
      <c r="G26" s="101"/>
      <c r="H26" s="105" t="s">
        <v>95</v>
      </c>
      <c r="I26" s="118">
        <v>0.34300000000000003</v>
      </c>
      <c r="J26" s="172">
        <v>0.32400000000000001</v>
      </c>
      <c r="K26" s="118"/>
      <c r="L26" s="119"/>
    </row>
    <row r="28" spans="1:21" x14ac:dyDescent="0.3">
      <c r="A28" s="102" t="s">
        <v>56</v>
      </c>
      <c r="B28" s="110"/>
      <c r="C28" s="110"/>
      <c r="D28" s="110"/>
      <c r="E28" s="110"/>
      <c r="F28" s="110"/>
      <c r="G28" s="101"/>
      <c r="H28" s="102" t="s">
        <v>57</v>
      </c>
      <c r="I28" s="112"/>
      <c r="J28" s="113"/>
      <c r="K28" s="114"/>
      <c r="L28" s="115"/>
    </row>
    <row r="29" spans="1:21" x14ac:dyDescent="0.3">
      <c r="A29" s="102"/>
      <c r="B29" s="102"/>
      <c r="C29" s="102"/>
      <c r="D29" s="102"/>
      <c r="E29" s="102"/>
      <c r="F29" s="102"/>
      <c r="G29" s="101"/>
      <c r="H29" s="102"/>
      <c r="I29" s="102"/>
      <c r="J29" s="102"/>
      <c r="K29" s="102"/>
      <c r="L29" s="102"/>
    </row>
    <row r="31" spans="1:21" x14ac:dyDescent="0.3">
      <c r="U31" s="116"/>
    </row>
    <row r="47" spans="1:12" x14ac:dyDescent="0.3">
      <c r="A47" s="102" t="s">
        <v>116</v>
      </c>
      <c r="B47" s="110"/>
      <c r="C47" s="110"/>
      <c r="D47" s="110"/>
      <c r="E47" s="110"/>
      <c r="F47" s="110"/>
      <c r="G47" s="101"/>
      <c r="H47" s="102" t="s">
        <v>50</v>
      </c>
      <c r="I47" s="112"/>
      <c r="J47" s="113"/>
      <c r="K47" s="114"/>
      <c r="L47" s="115"/>
    </row>
    <row r="48" spans="1:12" x14ac:dyDescent="0.3">
      <c r="A48" s="102"/>
      <c r="B48" s="102"/>
      <c r="C48" s="102"/>
      <c r="D48" s="102"/>
      <c r="E48" s="102"/>
      <c r="F48" s="102"/>
      <c r="G48" s="101"/>
      <c r="H48" s="102"/>
      <c r="I48" s="102"/>
      <c r="J48" s="102"/>
      <c r="K48" s="102"/>
      <c r="L48" s="102"/>
    </row>
  </sheetData>
  <mergeCells count="5">
    <mergeCell ref="H9:H10"/>
    <mergeCell ref="I9:I10"/>
    <mergeCell ref="J9:J10"/>
    <mergeCell ref="K9:K10"/>
    <mergeCell ref="L9:L10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27"/>
  <sheetViews>
    <sheetView zoomScaleNormal="100" zoomScaleSheetLayoutView="100" zoomScalePageLayoutView="120" workbookViewId="0">
      <selection activeCell="J7" sqref="J7"/>
    </sheetView>
  </sheetViews>
  <sheetFormatPr defaultColWidth="11.53515625" defaultRowHeight="15.5" x14ac:dyDescent="0.35"/>
  <cols>
    <col min="1" max="1" width="34.23046875" style="1" customWidth="1"/>
    <col min="2" max="3" width="9.07421875" style="1" customWidth="1"/>
    <col min="4" max="4" width="9" style="1" customWidth="1"/>
    <col min="5" max="6" width="8.69140625" style="1" customWidth="1"/>
    <col min="7" max="7" width="11.4609375" style="1" customWidth="1"/>
    <col min="8" max="9" width="11.53515625" style="1"/>
    <col min="10" max="10" width="17.69140625" style="1" customWidth="1"/>
    <col min="11" max="16384" width="11.53515625" style="1"/>
  </cols>
  <sheetData>
    <row r="1" spans="1:12" ht="24" customHeight="1" x14ac:dyDescent="0.35">
      <c r="A1" s="42" t="s">
        <v>26</v>
      </c>
      <c r="B1" s="42"/>
      <c r="C1" s="42"/>
      <c r="D1" s="42"/>
      <c r="E1" s="11"/>
      <c r="F1" s="11"/>
    </row>
    <row r="2" spans="1:12" ht="24" customHeight="1" thickBot="1" x14ac:dyDescent="0.4">
      <c r="A2" s="44" t="s">
        <v>5</v>
      </c>
      <c r="B2" s="164" t="s">
        <v>179</v>
      </c>
      <c r="C2" s="164" t="s">
        <v>152</v>
      </c>
      <c r="D2" s="164" t="s">
        <v>140</v>
      </c>
      <c r="E2" s="164" t="s">
        <v>133</v>
      </c>
      <c r="F2" s="164" t="s">
        <v>117</v>
      </c>
      <c r="G2" s="4"/>
    </row>
    <row r="3" spans="1:12" ht="24.75" customHeight="1" x14ac:dyDescent="0.35">
      <c r="A3" s="73" t="s">
        <v>6</v>
      </c>
      <c r="B3" s="165">
        <v>62087</v>
      </c>
      <c r="C3" s="165">
        <v>57197</v>
      </c>
      <c r="D3" s="165">
        <v>57559</v>
      </c>
      <c r="E3" s="165">
        <v>46464</v>
      </c>
      <c r="F3" s="165">
        <v>38953</v>
      </c>
      <c r="G3" s="4"/>
      <c r="H3" s="5"/>
      <c r="I3" s="5"/>
      <c r="J3" s="5"/>
      <c r="K3" s="5"/>
      <c r="L3" s="5"/>
    </row>
    <row r="4" spans="1:12" ht="24.75" customHeight="1" x14ac:dyDescent="0.35">
      <c r="A4" s="74" t="s">
        <v>7</v>
      </c>
      <c r="B4" s="166">
        <v>12561</v>
      </c>
      <c r="C4" s="166">
        <v>11405</v>
      </c>
      <c r="D4" s="166">
        <v>11153</v>
      </c>
      <c r="E4" s="166">
        <v>10623</v>
      </c>
      <c r="F4" s="166">
        <v>9483</v>
      </c>
      <c r="G4" s="4"/>
      <c r="H4" s="5"/>
      <c r="I4" s="5"/>
      <c r="J4" s="5"/>
      <c r="K4" s="5"/>
      <c r="L4" s="5"/>
    </row>
    <row r="5" spans="1:12" ht="24.75" customHeight="1" x14ac:dyDescent="0.35">
      <c r="A5" s="68" t="s">
        <v>167</v>
      </c>
      <c r="B5" s="166">
        <v>1748</v>
      </c>
      <c r="C5" s="152"/>
      <c r="D5" s="152"/>
      <c r="E5" s="152"/>
      <c r="F5" s="152"/>
      <c r="G5" s="4"/>
      <c r="H5" s="5"/>
      <c r="I5" s="5"/>
      <c r="J5" s="5"/>
      <c r="K5" s="5"/>
      <c r="L5" s="5"/>
    </row>
    <row r="6" spans="1:12" ht="24.75" customHeight="1" x14ac:dyDescent="0.35">
      <c r="A6" s="74" t="s">
        <v>113</v>
      </c>
      <c r="B6" s="166">
        <v>61</v>
      </c>
      <c r="C6" s="166">
        <v>616</v>
      </c>
      <c r="D6" s="166">
        <v>560</v>
      </c>
      <c r="E6" s="166">
        <v>100</v>
      </c>
      <c r="F6" s="166">
        <v>-86</v>
      </c>
      <c r="G6" s="95"/>
      <c r="H6" s="5"/>
      <c r="I6" s="5"/>
      <c r="J6" s="5"/>
      <c r="K6" s="5"/>
      <c r="L6" s="5"/>
    </row>
    <row r="7" spans="1:12" ht="24.75" customHeight="1" x14ac:dyDescent="0.35">
      <c r="A7" s="74" t="s">
        <v>75</v>
      </c>
      <c r="B7" s="166">
        <v>-1150</v>
      </c>
      <c r="C7" s="166">
        <v>-2772</v>
      </c>
      <c r="D7" s="166">
        <v>-3120</v>
      </c>
      <c r="E7" s="166">
        <v>2473</v>
      </c>
      <c r="F7" s="166">
        <v>7037</v>
      </c>
      <c r="G7" s="4"/>
      <c r="H7" s="5"/>
      <c r="I7" s="5"/>
      <c r="J7" s="5"/>
      <c r="K7" s="5"/>
      <c r="L7" s="5"/>
    </row>
    <row r="8" spans="1:12" ht="24.75" customHeight="1" x14ac:dyDescent="0.35">
      <c r="A8" s="75" t="s">
        <v>138</v>
      </c>
      <c r="B8" s="167">
        <v>8904</v>
      </c>
      <c r="C8" s="167">
        <v>13257</v>
      </c>
      <c r="D8" s="167">
        <v>7696</v>
      </c>
      <c r="E8" s="167">
        <v>-6407</v>
      </c>
      <c r="F8" s="167">
        <v>6943</v>
      </c>
      <c r="G8" s="4"/>
      <c r="H8" s="5"/>
      <c r="I8" s="5"/>
      <c r="J8" s="5"/>
      <c r="K8" s="5"/>
      <c r="L8" s="5"/>
    </row>
    <row r="9" spans="1:12" ht="24.75" customHeight="1" x14ac:dyDescent="0.35">
      <c r="A9" s="66" t="s">
        <v>114</v>
      </c>
      <c r="B9" s="168">
        <v>84211</v>
      </c>
      <c r="C9" s="168">
        <v>79703</v>
      </c>
      <c r="D9" s="168">
        <v>73848</v>
      </c>
      <c r="E9" s="168">
        <v>53253</v>
      </c>
      <c r="F9" s="168">
        <v>62330</v>
      </c>
      <c r="G9" s="4"/>
      <c r="H9" s="5"/>
      <c r="I9" s="5"/>
      <c r="J9" s="5"/>
      <c r="K9" s="5"/>
      <c r="L9" s="5"/>
    </row>
    <row r="10" spans="1:12" ht="14.25" customHeight="1" x14ac:dyDescent="0.35">
      <c r="A10" s="10"/>
      <c r="B10" s="169"/>
      <c r="C10" s="169"/>
      <c r="D10" s="169"/>
      <c r="E10" s="169"/>
      <c r="F10" s="169"/>
      <c r="G10" s="4"/>
      <c r="H10" s="5"/>
      <c r="I10" s="5"/>
      <c r="J10" s="5"/>
      <c r="K10" s="5"/>
      <c r="L10" s="5"/>
    </row>
    <row r="11" spans="1:12" ht="24.75" customHeight="1" x14ac:dyDescent="0.35">
      <c r="A11" s="74" t="s">
        <v>100</v>
      </c>
      <c r="B11" s="166">
        <v>18100</v>
      </c>
      <c r="C11" s="166">
        <v>16534</v>
      </c>
      <c r="D11" s="166">
        <v>15866</v>
      </c>
      <c r="E11" s="166">
        <v>14474</v>
      </c>
      <c r="F11" s="166">
        <v>14759</v>
      </c>
      <c r="G11" s="4"/>
      <c r="H11" s="5"/>
      <c r="I11" s="5"/>
      <c r="J11" s="5"/>
      <c r="K11" s="5"/>
      <c r="L11" s="5"/>
    </row>
    <row r="12" spans="1:12" ht="24.75" customHeight="1" x14ac:dyDescent="0.35">
      <c r="A12" s="74" t="s">
        <v>101</v>
      </c>
      <c r="B12" s="166">
        <v>11163</v>
      </c>
      <c r="C12" s="166">
        <v>10202</v>
      </c>
      <c r="D12" s="166">
        <v>10092</v>
      </c>
      <c r="E12" s="166">
        <v>9289</v>
      </c>
      <c r="F12" s="166">
        <v>9105</v>
      </c>
      <c r="G12" s="4"/>
      <c r="H12" s="5"/>
      <c r="I12" s="5"/>
      <c r="J12" s="5"/>
      <c r="K12" s="5"/>
      <c r="L12" s="5"/>
    </row>
    <row r="13" spans="1:12" ht="24.75" customHeight="1" x14ac:dyDescent="0.35">
      <c r="A13" s="76" t="s">
        <v>83</v>
      </c>
      <c r="B13" s="166">
        <v>2739</v>
      </c>
      <c r="C13" s="166">
        <v>2597</v>
      </c>
      <c r="D13" s="166">
        <v>2290</v>
      </c>
      <c r="E13" s="166">
        <v>2097</v>
      </c>
      <c r="F13" s="166">
        <v>2013</v>
      </c>
      <c r="G13" s="4"/>
      <c r="H13" s="5"/>
      <c r="I13" s="5"/>
      <c r="J13" s="5"/>
      <c r="K13" s="5"/>
      <c r="L13" s="5"/>
    </row>
    <row r="14" spans="1:12" ht="24.75" customHeight="1" x14ac:dyDescent="0.35">
      <c r="A14" s="66" t="s">
        <v>85</v>
      </c>
      <c r="B14" s="168">
        <v>32002</v>
      </c>
      <c r="C14" s="168">
        <v>29333</v>
      </c>
      <c r="D14" s="168">
        <v>28248</v>
      </c>
      <c r="E14" s="168">
        <v>25860</v>
      </c>
      <c r="F14" s="168">
        <v>25877</v>
      </c>
      <c r="G14" s="95"/>
      <c r="H14" s="5"/>
      <c r="I14" s="5"/>
      <c r="J14" s="5"/>
      <c r="K14" s="5"/>
      <c r="L14" s="5"/>
    </row>
    <row r="15" spans="1:12" ht="15" customHeight="1" x14ac:dyDescent="0.35">
      <c r="A15" s="10"/>
      <c r="B15" s="169"/>
      <c r="C15" s="169"/>
      <c r="D15" s="169"/>
      <c r="E15" s="169"/>
      <c r="F15" s="169"/>
      <c r="G15" s="4"/>
      <c r="H15" s="5"/>
      <c r="I15" s="5"/>
      <c r="J15" s="5"/>
      <c r="K15" s="5"/>
      <c r="L15" s="5"/>
    </row>
    <row r="16" spans="1:12" ht="24.75" customHeight="1" x14ac:dyDescent="0.35">
      <c r="A16" s="66" t="s">
        <v>94</v>
      </c>
      <c r="B16" s="168">
        <v>52209</v>
      </c>
      <c r="C16" s="168">
        <v>50370</v>
      </c>
      <c r="D16" s="168">
        <v>45600</v>
      </c>
      <c r="E16" s="168">
        <v>27393</v>
      </c>
      <c r="F16" s="168">
        <v>36453</v>
      </c>
      <c r="G16" s="4"/>
      <c r="H16" s="5"/>
      <c r="I16" s="5"/>
      <c r="J16" s="5"/>
      <c r="K16" s="5"/>
      <c r="L16" s="5"/>
    </row>
    <row r="17" spans="1:12" ht="14.25" customHeight="1" x14ac:dyDescent="0.35">
      <c r="A17" s="41"/>
      <c r="B17" s="167"/>
      <c r="C17" s="167"/>
      <c r="D17" s="167"/>
      <c r="E17" s="167"/>
      <c r="F17" s="167"/>
      <c r="G17" s="4"/>
      <c r="H17" s="5"/>
      <c r="I17" s="5"/>
      <c r="J17" s="5"/>
      <c r="K17" s="5"/>
      <c r="L17" s="5"/>
    </row>
    <row r="18" spans="1:12" ht="24.75" customHeight="1" x14ac:dyDescent="0.35">
      <c r="A18" s="76" t="s">
        <v>84</v>
      </c>
      <c r="B18" s="166">
        <v>14194</v>
      </c>
      <c r="C18" s="166">
        <v>12862</v>
      </c>
      <c r="D18" s="166">
        <v>12433</v>
      </c>
      <c r="E18" s="166">
        <v>10396</v>
      </c>
      <c r="F18" s="166">
        <v>7534</v>
      </c>
      <c r="G18" s="4"/>
      <c r="H18" s="5"/>
      <c r="I18" s="5"/>
      <c r="J18" s="5"/>
      <c r="K18" s="5"/>
      <c r="L18" s="5"/>
    </row>
    <row r="19" spans="1:12" ht="24.75" customHeight="1" x14ac:dyDescent="0.35">
      <c r="A19" s="66" t="s">
        <v>99</v>
      </c>
      <c r="B19" s="168">
        <v>38015</v>
      </c>
      <c r="C19" s="168">
        <v>37508</v>
      </c>
      <c r="D19" s="168">
        <v>33167</v>
      </c>
      <c r="E19" s="168">
        <v>16997</v>
      </c>
      <c r="F19" s="168">
        <v>28919</v>
      </c>
      <c r="H19" s="5"/>
      <c r="I19" s="5"/>
      <c r="J19" s="5"/>
      <c r="K19" s="5"/>
      <c r="L19" s="5"/>
    </row>
    <row r="20" spans="1:12" ht="24.75" customHeight="1" thickBot="1" x14ac:dyDescent="0.4"/>
    <row r="21" spans="1:12" ht="24.75" customHeight="1" thickBot="1" x14ac:dyDescent="0.4">
      <c r="A21" s="15" t="s">
        <v>3</v>
      </c>
    </row>
    <row r="23" spans="1:12" x14ac:dyDescent="0.35">
      <c r="B23" s="181"/>
    </row>
    <row r="24" spans="1:12" x14ac:dyDescent="0.35">
      <c r="A24" s="2"/>
      <c r="B24" s="93"/>
      <c r="C24" s="2"/>
      <c r="D24" s="2"/>
      <c r="E24" s="2"/>
      <c r="F24" s="2"/>
      <c r="G24" s="2"/>
      <c r="H24" s="2"/>
      <c r="I24" s="2"/>
      <c r="J24" s="2"/>
    </row>
    <row r="25" spans="1:12" ht="41.25" customHeight="1" x14ac:dyDescent="0.35">
      <c r="A25" s="3"/>
      <c r="B25" s="125"/>
      <c r="C25" s="125"/>
      <c r="D25" s="125"/>
      <c r="E25" s="125"/>
      <c r="F25" s="125"/>
    </row>
    <row r="26" spans="1:12" x14ac:dyDescent="0.35">
      <c r="A26" s="2"/>
      <c r="B26" s="93"/>
      <c r="C26" s="93"/>
      <c r="D26" s="93"/>
      <c r="E26" s="93"/>
      <c r="F26" s="93"/>
    </row>
    <row r="27" spans="1:12" x14ac:dyDescent="0.35">
      <c r="D27" s="5" t="s">
        <v>0</v>
      </c>
      <c r="E27" s="5" t="s">
        <v>0</v>
      </c>
      <c r="F27" s="5" t="s">
        <v>0</v>
      </c>
    </row>
  </sheetData>
  <hyperlinks>
    <hyperlink ref="A21" location="Efnisyfirlit!Print_Area" display="Aftur í efnisyfirlit" xr:uid="{00000000-0004-0000-0500-000000000000}"/>
  </hyperlinks>
  <pageMargins left="0.70866141732283472" right="0.19685039370078741" top="0.74803149606299213" bottom="0.35433070866141736" header="0.31496062992125984" footer="0.19685039370078741"/>
  <pageSetup paperSize="9" scale="90" orientation="landscape" r:id="rId1"/>
  <headerFooter scaleWithDoc="0"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X27"/>
  <sheetViews>
    <sheetView zoomScaleNormal="100" zoomScaleSheetLayoutView="100" zoomScalePageLayoutView="120" workbookViewId="0"/>
  </sheetViews>
  <sheetFormatPr defaultColWidth="11.53515625" defaultRowHeight="15.5" x14ac:dyDescent="0.35"/>
  <cols>
    <col min="1" max="1" width="40.4609375" style="19" customWidth="1"/>
    <col min="2" max="5" width="8.69140625" style="19" customWidth="1"/>
    <col min="6" max="6" width="8.53515625" style="19" customWidth="1"/>
    <col min="7" max="10" width="7.69140625" style="19" customWidth="1"/>
    <col min="11" max="11" width="1.53515625" style="19" bestFit="1" customWidth="1"/>
    <col min="12" max="16384" width="11.53515625" style="19"/>
  </cols>
  <sheetData>
    <row r="1" spans="1:24" s="17" customFormat="1" ht="24" customHeight="1" x14ac:dyDescent="0.35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</row>
    <row r="2" spans="1:24" s="18" customFormat="1" ht="24" customHeight="1" thickBot="1" x14ac:dyDescent="0.4">
      <c r="A2" s="39" t="s">
        <v>5</v>
      </c>
      <c r="B2" s="142" t="s">
        <v>180</v>
      </c>
      <c r="C2" s="142" t="s">
        <v>177</v>
      </c>
      <c r="D2" s="142" t="s">
        <v>174</v>
      </c>
      <c r="E2" s="142" t="s">
        <v>166</v>
      </c>
      <c r="F2" s="142" t="s">
        <v>153</v>
      </c>
      <c r="G2" s="142" t="s">
        <v>146</v>
      </c>
      <c r="H2" s="142" t="s">
        <v>145</v>
      </c>
      <c r="I2" s="142" t="s">
        <v>144</v>
      </c>
      <c r="J2" s="142" t="s">
        <v>141</v>
      </c>
    </row>
    <row r="3" spans="1:24" ht="24" customHeight="1" x14ac:dyDescent="0.35">
      <c r="A3" s="67" t="s">
        <v>6</v>
      </c>
      <c r="B3" s="143">
        <v>12718</v>
      </c>
      <c r="C3" s="143">
        <v>16907</v>
      </c>
      <c r="D3" s="143">
        <v>17662</v>
      </c>
      <c r="E3" s="143">
        <v>14800</v>
      </c>
      <c r="F3" s="143">
        <v>13107</v>
      </c>
      <c r="G3" s="143">
        <v>14955</v>
      </c>
      <c r="H3" s="143">
        <v>14752</v>
      </c>
      <c r="I3" s="143">
        <v>14383</v>
      </c>
      <c r="J3" s="143">
        <v>14783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24" customHeight="1" x14ac:dyDescent="0.35">
      <c r="A4" s="68" t="s">
        <v>7</v>
      </c>
      <c r="B4" s="144">
        <v>3377</v>
      </c>
      <c r="C4" s="144">
        <v>2979</v>
      </c>
      <c r="D4" s="144">
        <v>3201</v>
      </c>
      <c r="E4" s="144">
        <v>3004</v>
      </c>
      <c r="F4" s="144">
        <v>3337</v>
      </c>
      <c r="G4" s="144">
        <v>2690</v>
      </c>
      <c r="H4" s="144">
        <v>2642</v>
      </c>
      <c r="I4" s="144">
        <v>2736</v>
      </c>
      <c r="J4" s="144">
        <v>3066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24" customHeight="1" x14ac:dyDescent="0.35">
      <c r="A5" s="68" t="s">
        <v>167</v>
      </c>
      <c r="B5" s="144">
        <v>1</v>
      </c>
      <c r="C5" s="144">
        <v>708</v>
      </c>
      <c r="D5" s="144">
        <v>769</v>
      </c>
      <c r="E5" s="144">
        <v>270</v>
      </c>
      <c r="F5" s="152"/>
      <c r="G5" s="152"/>
      <c r="H5" s="152"/>
      <c r="I5" s="152"/>
      <c r="J5" s="15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24" customHeight="1" x14ac:dyDescent="0.35">
      <c r="A6" s="68" t="s">
        <v>113</v>
      </c>
      <c r="B6" s="144">
        <v>103</v>
      </c>
      <c r="C6" s="144">
        <v>100</v>
      </c>
      <c r="D6" s="144">
        <v>-71</v>
      </c>
      <c r="E6" s="144">
        <v>-71</v>
      </c>
      <c r="F6" s="144">
        <v>-27</v>
      </c>
      <c r="G6" s="144">
        <v>190</v>
      </c>
      <c r="H6" s="144">
        <v>218</v>
      </c>
      <c r="I6" s="144">
        <v>235</v>
      </c>
      <c r="J6" s="144">
        <v>84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24" customHeight="1" x14ac:dyDescent="0.35">
      <c r="A7" s="68" t="s">
        <v>75</v>
      </c>
      <c r="B7" s="144">
        <v>1789</v>
      </c>
      <c r="C7" s="144">
        <v>-2864</v>
      </c>
      <c r="D7" s="144">
        <v>256</v>
      </c>
      <c r="E7" s="144">
        <v>-331</v>
      </c>
      <c r="F7" s="144">
        <v>-754</v>
      </c>
      <c r="G7" s="144">
        <v>1442</v>
      </c>
      <c r="H7" s="144">
        <v>-746</v>
      </c>
      <c r="I7" s="144">
        <v>-2714</v>
      </c>
      <c r="J7" s="144">
        <v>-1281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24" customHeight="1" x14ac:dyDescent="0.35">
      <c r="A8" s="67" t="s">
        <v>138</v>
      </c>
      <c r="B8" s="143">
        <v>2403</v>
      </c>
      <c r="C8" s="143">
        <v>4156</v>
      </c>
      <c r="D8" s="143">
        <v>857</v>
      </c>
      <c r="E8" s="143">
        <v>1488</v>
      </c>
      <c r="F8" s="143">
        <v>5437</v>
      </c>
      <c r="G8" s="143">
        <v>1939</v>
      </c>
      <c r="H8" s="143">
        <v>2960</v>
      </c>
      <c r="I8" s="143">
        <v>2921</v>
      </c>
      <c r="J8" s="143">
        <v>5183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24" customHeight="1" x14ac:dyDescent="0.35">
      <c r="A9" s="71" t="s">
        <v>114</v>
      </c>
      <c r="B9" s="145">
        <v>20391</v>
      </c>
      <c r="C9" s="145">
        <v>21986</v>
      </c>
      <c r="D9" s="145">
        <v>22674</v>
      </c>
      <c r="E9" s="145">
        <v>19160</v>
      </c>
      <c r="F9" s="145">
        <v>21100</v>
      </c>
      <c r="G9" s="145">
        <v>21216</v>
      </c>
      <c r="H9" s="145">
        <v>19826</v>
      </c>
      <c r="I9" s="145">
        <v>17561</v>
      </c>
      <c r="J9" s="145">
        <v>21835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14.25" customHeight="1" x14ac:dyDescent="0.35">
      <c r="A10" s="43"/>
      <c r="B10" s="143"/>
      <c r="C10" s="143"/>
      <c r="D10" s="143"/>
      <c r="E10" s="143"/>
      <c r="F10" s="143"/>
      <c r="G10" s="143"/>
      <c r="H10" s="143"/>
      <c r="I10" s="143"/>
      <c r="J10" s="143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24" customHeight="1" x14ac:dyDescent="0.35">
      <c r="A11" s="68" t="s">
        <v>100</v>
      </c>
      <c r="B11" s="144">
        <v>5066</v>
      </c>
      <c r="C11" s="144">
        <v>3869</v>
      </c>
      <c r="D11" s="144">
        <v>4700</v>
      </c>
      <c r="E11" s="144">
        <v>4465</v>
      </c>
      <c r="F11" s="144">
        <v>4529</v>
      </c>
      <c r="G11" s="144">
        <v>3582</v>
      </c>
      <c r="H11" s="144">
        <v>4190</v>
      </c>
      <c r="I11" s="144">
        <v>4233</v>
      </c>
      <c r="J11" s="144">
        <v>4332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24" customHeight="1" x14ac:dyDescent="0.35">
      <c r="A12" s="68" t="s">
        <v>101</v>
      </c>
      <c r="B12" s="144">
        <v>2793</v>
      </c>
      <c r="C12" s="144">
        <v>2533</v>
      </c>
      <c r="D12" s="144">
        <v>2769</v>
      </c>
      <c r="E12" s="144">
        <v>3068</v>
      </c>
      <c r="F12" s="144">
        <v>2633</v>
      </c>
      <c r="G12" s="144">
        <v>2492</v>
      </c>
      <c r="H12" s="144">
        <v>2491</v>
      </c>
      <c r="I12" s="144">
        <v>2586</v>
      </c>
      <c r="J12" s="144">
        <v>2979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24" customHeight="1" x14ac:dyDescent="0.35">
      <c r="A13" s="69" t="s">
        <v>83</v>
      </c>
      <c r="B13" s="144">
        <v>711</v>
      </c>
      <c r="C13" s="144">
        <v>658</v>
      </c>
      <c r="D13" s="144">
        <v>699</v>
      </c>
      <c r="E13" s="144">
        <v>671</v>
      </c>
      <c r="F13" s="144">
        <v>642</v>
      </c>
      <c r="G13" s="144">
        <v>719</v>
      </c>
      <c r="H13" s="144">
        <v>636</v>
      </c>
      <c r="I13" s="144">
        <v>600</v>
      </c>
      <c r="J13" s="144">
        <v>527</v>
      </c>
      <c r="M13" s="22"/>
      <c r="N13" s="22" t="s">
        <v>0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24" customHeight="1" x14ac:dyDescent="0.35">
      <c r="A14" s="71" t="s">
        <v>85</v>
      </c>
      <c r="B14" s="145">
        <v>8570</v>
      </c>
      <c r="C14" s="145">
        <v>7060</v>
      </c>
      <c r="D14" s="145">
        <v>8168</v>
      </c>
      <c r="E14" s="145">
        <v>8204</v>
      </c>
      <c r="F14" s="145">
        <v>7804</v>
      </c>
      <c r="G14" s="145">
        <v>6793</v>
      </c>
      <c r="H14" s="145">
        <v>7317</v>
      </c>
      <c r="I14" s="145">
        <v>7419</v>
      </c>
      <c r="J14" s="145">
        <v>7838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4.25" customHeight="1" x14ac:dyDescent="0.35">
      <c r="A15" s="43"/>
      <c r="B15" s="143"/>
      <c r="C15" s="143"/>
      <c r="D15" s="143"/>
      <c r="E15" s="143"/>
      <c r="F15" s="143"/>
      <c r="G15" s="143"/>
      <c r="H15" s="143"/>
      <c r="I15" s="143"/>
      <c r="J15" s="143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24" customHeight="1" x14ac:dyDescent="0.35">
      <c r="A16" s="71" t="s">
        <v>94</v>
      </c>
      <c r="B16" s="145">
        <v>11821</v>
      </c>
      <c r="C16" s="145">
        <v>14926</v>
      </c>
      <c r="D16" s="145">
        <v>14506</v>
      </c>
      <c r="E16" s="145">
        <v>10956</v>
      </c>
      <c r="F16" s="145">
        <v>13296</v>
      </c>
      <c r="G16" s="145">
        <v>14423</v>
      </c>
      <c r="H16" s="145">
        <v>12509</v>
      </c>
      <c r="I16" s="145">
        <v>10142</v>
      </c>
      <c r="J16" s="145">
        <v>13997</v>
      </c>
      <c r="K16" s="19" t="s"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4.25" customHeight="1" x14ac:dyDescent="0.35">
      <c r="A17" s="43"/>
      <c r="B17" s="143"/>
      <c r="C17" s="143"/>
      <c r="D17" s="143"/>
      <c r="E17" s="143"/>
      <c r="F17" s="143"/>
      <c r="G17" s="143"/>
      <c r="H17" s="143"/>
      <c r="I17" s="143"/>
      <c r="J17" s="143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24" customHeight="1" x14ac:dyDescent="0.35">
      <c r="A18" s="70" t="s">
        <v>84</v>
      </c>
      <c r="B18" s="146">
        <v>3261</v>
      </c>
      <c r="C18" s="146">
        <v>3793</v>
      </c>
      <c r="D18" s="146">
        <v>4124</v>
      </c>
      <c r="E18" s="146">
        <v>3016</v>
      </c>
      <c r="F18" s="146">
        <v>2696</v>
      </c>
      <c r="G18" s="146">
        <v>3636</v>
      </c>
      <c r="H18" s="146">
        <v>3544</v>
      </c>
      <c r="I18" s="146">
        <v>2986</v>
      </c>
      <c r="J18" s="146">
        <v>3213</v>
      </c>
      <c r="K18" s="19" t="s"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24" customHeight="1" x14ac:dyDescent="0.35">
      <c r="A19" s="72" t="s">
        <v>126</v>
      </c>
      <c r="B19" s="145">
        <v>8560</v>
      </c>
      <c r="C19" s="145">
        <v>11133</v>
      </c>
      <c r="D19" s="145">
        <v>10382</v>
      </c>
      <c r="E19" s="145">
        <v>7940</v>
      </c>
      <c r="F19" s="145">
        <v>10600</v>
      </c>
      <c r="G19" s="145">
        <v>10787</v>
      </c>
      <c r="H19" s="145">
        <v>8965</v>
      </c>
      <c r="I19" s="145">
        <v>7156</v>
      </c>
      <c r="J19" s="145">
        <v>10784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2" customHeight="1" x14ac:dyDescent="0.35"/>
    <row r="21" spans="1:24" ht="21" customHeight="1" thickBot="1" x14ac:dyDescent="0.4">
      <c r="A21" s="45"/>
      <c r="B21" s="91"/>
      <c r="C21" s="91"/>
      <c r="D21" s="91"/>
      <c r="E21" s="20"/>
      <c r="F21" s="20"/>
      <c r="G21" s="20"/>
      <c r="H21" s="20"/>
      <c r="I21" s="20"/>
      <c r="J21" s="20"/>
    </row>
    <row r="22" spans="1:24" ht="24.75" customHeight="1" thickBot="1" x14ac:dyDescent="0.4">
      <c r="A22" s="16" t="s">
        <v>3</v>
      </c>
      <c r="B22" s="21"/>
      <c r="C22" s="21"/>
      <c r="D22" s="170"/>
      <c r="E22" s="170"/>
      <c r="F22" s="21"/>
      <c r="G22" s="21"/>
      <c r="H22" s="21"/>
      <c r="I22" s="21"/>
      <c r="J22" s="21"/>
    </row>
    <row r="24" spans="1:24" x14ac:dyDescent="0.35">
      <c r="B24" s="22"/>
      <c r="C24" s="22"/>
    </row>
    <row r="25" spans="1:24" ht="41.25" customHeight="1" x14ac:dyDescent="0.35">
      <c r="B25" s="22"/>
      <c r="C25" s="22"/>
      <c r="D25" s="22"/>
      <c r="E25" s="22"/>
      <c r="F25" s="22"/>
      <c r="G25" s="22"/>
      <c r="H25" s="22"/>
      <c r="I25" s="22"/>
      <c r="J25" s="22"/>
    </row>
    <row r="26" spans="1:24" x14ac:dyDescent="0.35">
      <c r="B26" s="22"/>
      <c r="C26" s="22"/>
      <c r="D26" s="22"/>
      <c r="E26" s="22"/>
      <c r="F26" s="22"/>
      <c r="G26" s="22"/>
      <c r="H26" s="22"/>
      <c r="I26" s="22"/>
    </row>
    <row r="27" spans="1:24" x14ac:dyDescent="0.35">
      <c r="B27" s="22"/>
      <c r="C27" s="22"/>
      <c r="D27" s="22"/>
      <c r="E27" s="22"/>
      <c r="F27" s="22"/>
      <c r="G27" s="22"/>
      <c r="H27" s="22"/>
      <c r="I27" s="22"/>
      <c r="J27" s="22"/>
    </row>
  </sheetData>
  <hyperlinks>
    <hyperlink ref="A22" location="Efnisyfirlit!Print_Area" display="Aftur í efnisyfirlit" xr:uid="{00000000-0004-0000-06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N31"/>
  <sheetViews>
    <sheetView zoomScaleNormal="100" zoomScaleSheetLayoutView="100" zoomScalePageLayoutView="134" workbookViewId="0">
      <selection activeCell="D10" sqref="D10"/>
    </sheetView>
  </sheetViews>
  <sheetFormatPr defaultColWidth="11.53515625" defaultRowHeight="15.5" x14ac:dyDescent="0.35"/>
  <cols>
    <col min="1" max="1" width="37.23046875" style="19" customWidth="1"/>
    <col min="2" max="3" width="11.4609375" style="19" customWidth="1"/>
    <col min="4" max="9" width="11.53515625" style="19"/>
    <col min="10" max="10" width="17.69140625" style="19" customWidth="1"/>
    <col min="11" max="16384" width="11.53515625" style="19"/>
  </cols>
  <sheetData>
    <row r="1" spans="1:14" ht="24" customHeight="1" x14ac:dyDescent="0.35">
      <c r="A1" s="38" t="s">
        <v>8</v>
      </c>
      <c r="B1" s="38"/>
      <c r="C1" s="38"/>
    </row>
    <row r="2" spans="1:14" ht="24" customHeight="1" thickBot="1" x14ac:dyDescent="0.4">
      <c r="A2" s="39" t="s">
        <v>5</v>
      </c>
      <c r="B2" s="139" t="s">
        <v>181</v>
      </c>
      <c r="C2" s="139" t="s">
        <v>154</v>
      </c>
      <c r="D2" s="139" t="s">
        <v>142</v>
      </c>
      <c r="E2" s="139" t="s">
        <v>134</v>
      </c>
      <c r="F2" s="139" t="s">
        <v>118</v>
      </c>
    </row>
    <row r="3" spans="1:14" ht="24" customHeight="1" x14ac:dyDescent="0.35">
      <c r="A3" s="77" t="s">
        <v>103</v>
      </c>
      <c r="B3" s="137">
        <v>125527</v>
      </c>
      <c r="C3" s="137">
        <v>129981</v>
      </c>
      <c r="D3" s="137">
        <v>75350</v>
      </c>
      <c r="E3" s="137">
        <v>42216</v>
      </c>
      <c r="F3" s="137">
        <v>82425</v>
      </c>
      <c r="H3" s="22"/>
      <c r="I3" s="22"/>
      <c r="J3" s="22"/>
      <c r="K3" s="22"/>
      <c r="L3" s="22"/>
      <c r="M3" s="22"/>
      <c r="N3" s="22"/>
    </row>
    <row r="4" spans="1:14" ht="24" customHeight="1" x14ac:dyDescent="0.35">
      <c r="A4" s="78" t="s">
        <v>110</v>
      </c>
      <c r="B4" s="138">
        <v>193260</v>
      </c>
      <c r="C4" s="138">
        <v>139104</v>
      </c>
      <c r="D4" s="138">
        <v>148182</v>
      </c>
      <c r="E4" s="138">
        <v>125265</v>
      </c>
      <c r="F4" s="138">
        <v>150435</v>
      </c>
      <c r="H4" s="22"/>
      <c r="I4" s="22"/>
      <c r="J4" s="22"/>
      <c r="K4" s="22"/>
      <c r="L4" s="22"/>
      <c r="M4" s="22"/>
      <c r="N4" s="22"/>
    </row>
    <row r="5" spans="1:14" ht="24" customHeight="1" x14ac:dyDescent="0.35">
      <c r="A5" s="78" t="s">
        <v>111</v>
      </c>
      <c r="B5" s="138">
        <v>30554</v>
      </c>
      <c r="C5" s="138">
        <v>32644</v>
      </c>
      <c r="D5" s="138">
        <v>19012</v>
      </c>
      <c r="E5" s="138">
        <v>19106</v>
      </c>
      <c r="F5" s="138">
        <v>33347</v>
      </c>
      <c r="H5" s="22"/>
      <c r="I5" s="22"/>
      <c r="J5" s="22"/>
      <c r="K5" s="22"/>
      <c r="L5" s="22"/>
      <c r="M5" s="22"/>
      <c r="N5" s="22"/>
    </row>
    <row r="6" spans="1:14" ht="24" customHeight="1" x14ac:dyDescent="0.35">
      <c r="A6" s="78" t="s">
        <v>81</v>
      </c>
      <c r="B6" s="138">
        <v>41084</v>
      </c>
      <c r="C6" s="138">
        <v>39346</v>
      </c>
      <c r="D6" s="138">
        <v>54101</v>
      </c>
      <c r="E6" s="138">
        <v>28621</v>
      </c>
      <c r="F6" s="138">
        <v>47231</v>
      </c>
      <c r="H6" s="22"/>
      <c r="I6" s="22"/>
      <c r="J6" s="22"/>
      <c r="K6" s="22"/>
      <c r="L6" s="22"/>
      <c r="M6" s="22"/>
      <c r="N6" s="22"/>
    </row>
    <row r="7" spans="1:14" ht="24" customHeight="1" x14ac:dyDescent="0.35">
      <c r="A7" s="78" t="s">
        <v>82</v>
      </c>
      <c r="B7" s="138">
        <v>1884305</v>
      </c>
      <c r="C7" s="138">
        <v>1807437</v>
      </c>
      <c r="D7" s="138">
        <v>1630894</v>
      </c>
      <c r="E7" s="138">
        <v>1544360</v>
      </c>
      <c r="F7" s="138">
        <v>1387463</v>
      </c>
      <c r="H7" s="22"/>
      <c r="I7" s="22"/>
      <c r="J7" s="22"/>
      <c r="K7" s="22"/>
      <c r="L7" s="22"/>
      <c r="M7" s="22"/>
      <c r="N7" s="22"/>
    </row>
    <row r="8" spans="1:14" ht="24" customHeight="1" x14ac:dyDescent="0.35">
      <c r="A8" s="78" t="s">
        <v>9</v>
      </c>
      <c r="B8" s="138">
        <v>48684</v>
      </c>
      <c r="C8" s="138">
        <v>31075</v>
      </c>
      <c r="D8" s="138">
        <v>32376</v>
      </c>
      <c r="E8" s="138">
        <v>26948</v>
      </c>
      <c r="F8" s="138">
        <v>27992</v>
      </c>
      <c r="H8" s="22"/>
      <c r="I8" s="22"/>
      <c r="J8" s="22"/>
      <c r="K8" s="22"/>
      <c r="L8" s="22"/>
      <c r="M8" s="22"/>
      <c r="N8" s="22"/>
    </row>
    <row r="9" spans="1:14" ht="24" customHeight="1" x14ac:dyDescent="0.35">
      <c r="A9" s="78" t="s">
        <v>80</v>
      </c>
      <c r="B9" s="138">
        <v>1525</v>
      </c>
      <c r="C9" s="138">
        <v>2172</v>
      </c>
      <c r="D9" s="138">
        <v>861</v>
      </c>
      <c r="E9" s="138">
        <v>508</v>
      </c>
      <c r="F9" s="138">
        <v>905</v>
      </c>
      <c r="H9" s="22"/>
      <c r="I9" s="22"/>
      <c r="J9" s="22"/>
      <c r="K9" s="22"/>
      <c r="L9" s="22"/>
      <c r="M9" s="22"/>
      <c r="N9" s="22"/>
    </row>
    <row r="10" spans="1:14" ht="24" customHeight="1" x14ac:dyDescent="0.35">
      <c r="A10" s="72" t="s">
        <v>106</v>
      </c>
      <c r="B10" s="140">
        <v>2324939</v>
      </c>
      <c r="C10" s="140">
        <v>2181759</v>
      </c>
      <c r="D10" s="140">
        <v>1960776</v>
      </c>
      <c r="E10" s="140">
        <v>1787024</v>
      </c>
      <c r="F10" s="140">
        <f>SUM(F3:F9)</f>
        <v>1729798</v>
      </c>
      <c r="H10" s="22"/>
      <c r="I10" s="22"/>
      <c r="J10" s="22"/>
      <c r="K10" s="22"/>
      <c r="L10" s="22"/>
      <c r="M10" s="22"/>
      <c r="N10" s="22"/>
    </row>
    <row r="11" spans="1:14" ht="24" customHeight="1" x14ac:dyDescent="0.35">
      <c r="A11" s="37"/>
      <c r="B11" s="141"/>
      <c r="C11" s="141"/>
      <c r="D11" s="141"/>
      <c r="E11" s="141"/>
      <c r="F11" s="141"/>
      <c r="H11" s="22"/>
      <c r="I11" s="22"/>
      <c r="J11" s="22"/>
      <c r="K11" s="22"/>
      <c r="L11" s="22"/>
      <c r="M11" s="22"/>
      <c r="N11" s="22"/>
    </row>
    <row r="12" spans="1:14" ht="24" customHeight="1" x14ac:dyDescent="0.35">
      <c r="A12" s="78" t="s">
        <v>102</v>
      </c>
      <c r="B12" s="138">
        <v>20272</v>
      </c>
      <c r="C12" s="138">
        <v>11989</v>
      </c>
      <c r="D12" s="138">
        <v>29968</v>
      </c>
      <c r="E12" s="138">
        <v>6634</v>
      </c>
      <c r="F12" s="138">
        <v>10425</v>
      </c>
      <c r="H12" s="22"/>
      <c r="I12" s="22"/>
      <c r="J12" s="22"/>
      <c r="K12" s="22"/>
      <c r="L12" s="22"/>
      <c r="M12" s="22"/>
      <c r="N12" s="22"/>
    </row>
    <row r="13" spans="1:14" ht="24" customHeight="1" x14ac:dyDescent="0.35">
      <c r="A13" s="78" t="s">
        <v>11</v>
      </c>
      <c r="B13" s="138">
        <v>1249306</v>
      </c>
      <c r="C13" s="138">
        <v>1228444</v>
      </c>
      <c r="D13" s="138">
        <v>1048537</v>
      </c>
      <c r="E13" s="138">
        <v>967863</v>
      </c>
      <c r="F13" s="138">
        <v>900098</v>
      </c>
      <c r="H13" s="22"/>
      <c r="I13" s="22"/>
      <c r="J13" s="22"/>
      <c r="K13" s="22"/>
      <c r="L13" s="22"/>
      <c r="M13" s="22"/>
      <c r="N13" s="22"/>
    </row>
    <row r="14" spans="1:14" ht="24" customHeight="1" x14ac:dyDescent="0.35">
      <c r="A14" s="78" t="s">
        <v>12</v>
      </c>
      <c r="B14" s="138">
        <v>577268</v>
      </c>
      <c r="C14" s="138">
        <v>529150</v>
      </c>
      <c r="D14" s="138">
        <v>513687</v>
      </c>
      <c r="E14" s="138">
        <v>476864</v>
      </c>
      <c r="F14" s="138">
        <v>486042</v>
      </c>
      <c r="H14" s="22"/>
      <c r="I14" s="22"/>
      <c r="J14" s="22"/>
      <c r="K14" s="22"/>
      <c r="L14" s="22"/>
      <c r="M14" s="22"/>
      <c r="N14" s="22"/>
    </row>
    <row r="15" spans="1:14" ht="24" customHeight="1" x14ac:dyDescent="0.35">
      <c r="A15" s="78" t="s">
        <v>194</v>
      </c>
      <c r="B15" s="138">
        <v>26099</v>
      </c>
      <c r="C15" s="152"/>
      <c r="D15" s="152"/>
      <c r="E15" s="152"/>
      <c r="F15" s="152"/>
      <c r="H15" s="22"/>
      <c r="I15" s="22"/>
      <c r="J15" s="22"/>
      <c r="K15" s="22"/>
      <c r="L15" s="22"/>
      <c r="M15" s="22"/>
      <c r="N15" s="22"/>
    </row>
    <row r="16" spans="1:14" ht="24" customHeight="1" x14ac:dyDescent="0.35">
      <c r="A16" s="78" t="s">
        <v>13</v>
      </c>
      <c r="B16" s="138">
        <v>53873</v>
      </c>
      <c r="C16" s="138">
        <v>47538</v>
      </c>
      <c r="D16" s="138">
        <v>44654</v>
      </c>
      <c r="E16" s="138">
        <v>34819</v>
      </c>
      <c r="F16" s="138">
        <v>29803</v>
      </c>
      <c r="H16" s="22"/>
      <c r="I16" s="22"/>
      <c r="J16" s="22"/>
      <c r="K16" s="22"/>
      <c r="L16" s="22"/>
      <c r="M16" s="22"/>
      <c r="N16" s="22"/>
    </row>
    <row r="17" spans="1:14" ht="24" customHeight="1" x14ac:dyDescent="0.35">
      <c r="A17" s="78" t="s">
        <v>92</v>
      </c>
      <c r="B17" s="138">
        <v>54348</v>
      </c>
      <c r="C17" s="138">
        <v>39989</v>
      </c>
      <c r="D17" s="138">
        <v>20176</v>
      </c>
      <c r="E17" s="138">
        <v>21753</v>
      </c>
      <c r="F17" s="138">
        <v>20785</v>
      </c>
      <c r="H17" s="22"/>
      <c r="I17" s="22"/>
      <c r="J17" s="22"/>
      <c r="K17" s="22"/>
      <c r="L17" s="22"/>
      <c r="M17" s="22"/>
      <c r="N17" s="22"/>
    </row>
    <row r="18" spans="1:14" ht="24" customHeight="1" x14ac:dyDescent="0.35">
      <c r="A18" s="77" t="s">
        <v>14</v>
      </c>
      <c r="B18" s="137">
        <v>343773</v>
      </c>
      <c r="C18" s="137">
        <v>324649</v>
      </c>
      <c r="D18" s="137">
        <v>303754</v>
      </c>
      <c r="E18" s="137">
        <v>279091</v>
      </c>
      <c r="F18" s="137">
        <v>282645</v>
      </c>
      <c r="H18" s="22"/>
      <c r="I18" s="22"/>
      <c r="J18" s="22"/>
      <c r="K18" s="22"/>
      <c r="L18" s="22"/>
      <c r="M18" s="22"/>
      <c r="N18" s="22"/>
    </row>
    <row r="19" spans="1:14" ht="24" customHeight="1" x14ac:dyDescent="0.35">
      <c r="A19" s="72" t="s">
        <v>112</v>
      </c>
      <c r="B19" s="140">
        <v>2324939</v>
      </c>
      <c r="C19" s="140">
        <v>2181759</v>
      </c>
      <c r="D19" s="140">
        <v>1960776</v>
      </c>
      <c r="E19" s="140">
        <v>1787024</v>
      </c>
      <c r="F19" s="140">
        <f>SUM(F12:F18)</f>
        <v>1729798</v>
      </c>
      <c r="H19" s="126"/>
      <c r="I19" s="22"/>
      <c r="J19" s="22"/>
      <c r="K19" s="22"/>
      <c r="L19" s="22"/>
      <c r="M19" s="22"/>
      <c r="N19" s="22"/>
    </row>
    <row r="20" spans="1:14" ht="12.75" customHeight="1" x14ac:dyDescent="0.35">
      <c r="H20" s="22"/>
      <c r="I20" s="22"/>
      <c r="J20" s="22"/>
      <c r="K20" s="22"/>
      <c r="L20" s="22"/>
      <c r="M20" s="22"/>
      <c r="N20" s="22"/>
    </row>
    <row r="21" spans="1:14" ht="24" customHeight="1" x14ac:dyDescent="0.35">
      <c r="A21" s="45"/>
      <c r="B21" s="20"/>
      <c r="C21" s="20"/>
    </row>
    <row r="22" spans="1:14" ht="24" customHeight="1" x14ac:dyDescent="0.35">
      <c r="A22" s="23" t="s">
        <v>3</v>
      </c>
      <c r="B22" s="21"/>
      <c r="C22" s="21"/>
    </row>
    <row r="23" spans="1:14" ht="24" customHeight="1" x14ac:dyDescent="0.35">
      <c r="B23" s="22"/>
      <c r="C23" s="22"/>
      <c r="D23" s="22"/>
      <c r="E23" s="22"/>
      <c r="F23" s="22"/>
    </row>
    <row r="24" spans="1:14" x14ac:dyDescent="0.35">
      <c r="B24" s="22"/>
      <c r="C24" s="22"/>
      <c r="D24" s="22"/>
      <c r="E24" s="22"/>
      <c r="F24" s="22"/>
    </row>
    <row r="25" spans="1:14" x14ac:dyDescent="0.35">
      <c r="B25" s="22"/>
      <c r="C25" s="22"/>
      <c r="D25" s="22"/>
      <c r="E25" s="22"/>
      <c r="F25" s="22"/>
    </row>
    <row r="26" spans="1:14" x14ac:dyDescent="0.35">
      <c r="B26" s="22"/>
      <c r="C26" s="22"/>
      <c r="D26" s="22"/>
      <c r="E26" s="22"/>
      <c r="F26" s="22"/>
    </row>
    <row r="27" spans="1:14" x14ac:dyDescent="0.35">
      <c r="B27" s="22"/>
      <c r="C27" s="22"/>
      <c r="D27" s="22"/>
      <c r="E27" s="22"/>
      <c r="F27" s="22"/>
    </row>
    <row r="28" spans="1:14" x14ac:dyDescent="0.35">
      <c r="B28" s="22"/>
      <c r="C28" s="22"/>
      <c r="D28" s="22"/>
      <c r="E28" s="22"/>
      <c r="F28" s="22"/>
    </row>
    <row r="29" spans="1:14" x14ac:dyDescent="0.35">
      <c r="B29" s="22"/>
    </row>
    <row r="31" spans="1:14" ht="41.25" customHeight="1" x14ac:dyDescent="0.35"/>
  </sheetData>
  <hyperlinks>
    <hyperlink ref="A22" location="Efnisyfirlit!Print_Area" display="Aftur í efnisyfirlit" xr:uid="{00000000-0004-0000-07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W36"/>
  <sheetViews>
    <sheetView zoomScaleNormal="100" zoomScaleSheetLayoutView="100" zoomScalePageLayoutView="134" workbookViewId="0">
      <selection activeCell="F12" sqref="F12:F18"/>
    </sheetView>
  </sheetViews>
  <sheetFormatPr defaultColWidth="11.53515625" defaultRowHeight="15.5" x14ac:dyDescent="0.35"/>
  <cols>
    <col min="1" max="1" width="35.69140625" style="19" customWidth="1"/>
    <col min="2" max="10" width="8.07421875" style="19" customWidth="1"/>
    <col min="11" max="16384" width="11.53515625" style="19"/>
  </cols>
  <sheetData>
    <row r="1" spans="1:23" ht="24" customHeight="1" x14ac:dyDescent="0.3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</row>
    <row r="2" spans="1:23" ht="24" customHeight="1" thickBot="1" x14ac:dyDescent="0.4">
      <c r="A2" s="39" t="s">
        <v>5</v>
      </c>
      <c r="B2" s="139">
        <v>46022</v>
      </c>
      <c r="C2" s="139">
        <v>45930</v>
      </c>
      <c r="D2" s="139">
        <v>45838</v>
      </c>
      <c r="E2" s="139">
        <v>45747</v>
      </c>
      <c r="F2" s="139">
        <v>45657</v>
      </c>
      <c r="G2" s="139">
        <v>45565</v>
      </c>
      <c r="H2" s="139">
        <v>45473</v>
      </c>
      <c r="I2" s="139" t="s">
        <v>143</v>
      </c>
      <c r="J2" s="139" t="s">
        <v>142</v>
      </c>
    </row>
    <row r="3" spans="1:23" ht="24" customHeight="1" x14ac:dyDescent="0.35">
      <c r="A3" s="77" t="s">
        <v>103</v>
      </c>
      <c r="B3" s="147">
        <v>125527</v>
      </c>
      <c r="C3" s="147">
        <v>105561</v>
      </c>
      <c r="D3" s="147">
        <v>113166</v>
      </c>
      <c r="E3" s="147">
        <v>98284</v>
      </c>
      <c r="F3" s="147">
        <v>129981</v>
      </c>
      <c r="G3" s="147">
        <v>124093</v>
      </c>
      <c r="H3" s="147">
        <v>111224</v>
      </c>
      <c r="I3" s="147">
        <v>114598</v>
      </c>
      <c r="J3" s="147">
        <v>75350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110</v>
      </c>
      <c r="B4" s="148">
        <v>193260</v>
      </c>
      <c r="C4" s="148">
        <v>185018</v>
      </c>
      <c r="D4" s="148">
        <v>205592</v>
      </c>
      <c r="E4" s="148">
        <v>178732</v>
      </c>
      <c r="F4" s="148">
        <v>139104</v>
      </c>
      <c r="G4" s="148">
        <v>138175</v>
      </c>
      <c r="H4" s="148">
        <v>140235</v>
      </c>
      <c r="I4" s="148">
        <v>119496</v>
      </c>
      <c r="J4" s="148">
        <v>148182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111</v>
      </c>
      <c r="B5" s="148">
        <v>30554</v>
      </c>
      <c r="C5" s="148">
        <v>31649</v>
      </c>
      <c r="D5" s="148">
        <v>33699</v>
      </c>
      <c r="E5" s="148">
        <v>37964</v>
      </c>
      <c r="F5" s="148">
        <v>32644</v>
      </c>
      <c r="G5" s="148">
        <v>24162</v>
      </c>
      <c r="H5" s="148">
        <v>22815</v>
      </c>
      <c r="I5" s="148">
        <v>22543</v>
      </c>
      <c r="J5" s="148">
        <v>19012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81</v>
      </c>
      <c r="B6" s="148">
        <v>41084</v>
      </c>
      <c r="C6" s="148">
        <v>64061</v>
      </c>
      <c r="D6" s="148">
        <v>69279</v>
      </c>
      <c r="E6" s="148">
        <v>71952</v>
      </c>
      <c r="F6" s="148">
        <v>39346</v>
      </c>
      <c r="G6" s="148">
        <v>77197</v>
      </c>
      <c r="H6" s="148">
        <v>32511</v>
      </c>
      <c r="I6" s="148">
        <v>76410</v>
      </c>
      <c r="J6" s="148">
        <v>54101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8" t="s">
        <v>82</v>
      </c>
      <c r="B7" s="148">
        <v>1884305</v>
      </c>
      <c r="C7" s="148">
        <v>1856955</v>
      </c>
      <c r="D7" s="148">
        <v>1828139</v>
      </c>
      <c r="E7" s="148">
        <v>1813168</v>
      </c>
      <c r="F7" s="148">
        <v>1807437</v>
      </c>
      <c r="G7" s="148">
        <v>1785470</v>
      </c>
      <c r="H7" s="148">
        <v>1738585</v>
      </c>
      <c r="I7" s="148">
        <v>1667343</v>
      </c>
      <c r="J7" s="148">
        <v>1630894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8" t="s">
        <v>9</v>
      </c>
      <c r="B8" s="148">
        <v>48684</v>
      </c>
      <c r="C8" s="148">
        <v>52920</v>
      </c>
      <c r="D8" s="148">
        <v>53335</v>
      </c>
      <c r="E8" s="148">
        <v>54968</v>
      </c>
      <c r="F8" s="148">
        <v>31075</v>
      </c>
      <c r="G8" s="148">
        <v>35183</v>
      </c>
      <c r="H8" s="148">
        <v>28357</v>
      </c>
      <c r="I8" s="148">
        <v>30846</v>
      </c>
      <c r="J8" s="148">
        <v>32376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80</v>
      </c>
      <c r="B9" s="148">
        <v>1525</v>
      </c>
      <c r="C9" s="148">
        <v>1437</v>
      </c>
      <c r="D9" s="148">
        <v>1828</v>
      </c>
      <c r="E9" s="148">
        <v>2024</v>
      </c>
      <c r="F9" s="148">
        <v>2172</v>
      </c>
      <c r="G9" s="148">
        <v>1516</v>
      </c>
      <c r="H9" s="148">
        <v>1736</v>
      </c>
      <c r="I9" s="148">
        <v>1200</v>
      </c>
      <c r="J9" s="148">
        <v>861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2" t="s">
        <v>106</v>
      </c>
      <c r="B10" s="149">
        <v>2324939</v>
      </c>
      <c r="C10" s="149">
        <v>2297601</v>
      </c>
      <c r="D10" s="149">
        <v>2305038</v>
      </c>
      <c r="E10" s="149">
        <v>2257092</v>
      </c>
      <c r="F10" s="149">
        <v>2181759</v>
      </c>
      <c r="G10" s="149">
        <v>2185796</v>
      </c>
      <c r="H10" s="149">
        <v>2075463</v>
      </c>
      <c r="I10" s="149">
        <v>2032436</v>
      </c>
      <c r="J10" s="149">
        <v>1960776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37"/>
      <c r="B11" s="150"/>
      <c r="C11" s="150"/>
      <c r="D11" s="150"/>
      <c r="E11" s="150"/>
      <c r="F11" s="150"/>
      <c r="G11" s="150"/>
      <c r="H11" s="150"/>
      <c r="I11" s="150"/>
      <c r="J11" s="150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102</v>
      </c>
      <c r="B12" s="148">
        <v>20272</v>
      </c>
      <c r="C12" s="148">
        <v>13343</v>
      </c>
      <c r="D12" s="148">
        <v>20761</v>
      </c>
      <c r="E12" s="148">
        <v>19069</v>
      </c>
      <c r="F12" s="148">
        <v>11989</v>
      </c>
      <c r="G12" s="148">
        <v>11942</v>
      </c>
      <c r="H12" s="148">
        <v>8219</v>
      </c>
      <c r="I12" s="148">
        <v>5079</v>
      </c>
      <c r="J12" s="148">
        <v>29968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8" t="s">
        <v>11</v>
      </c>
      <c r="B13" s="148">
        <v>1249306</v>
      </c>
      <c r="C13" s="148">
        <v>1251582</v>
      </c>
      <c r="D13" s="148">
        <v>1239280</v>
      </c>
      <c r="E13" s="148">
        <v>1244229</v>
      </c>
      <c r="F13" s="148">
        <v>1228444</v>
      </c>
      <c r="G13" s="148">
        <v>1218394</v>
      </c>
      <c r="H13" s="148">
        <v>1148431</v>
      </c>
      <c r="I13" s="148">
        <v>1103350</v>
      </c>
      <c r="J13" s="148">
        <v>1048537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12</v>
      </c>
      <c r="B14" s="148">
        <v>577268</v>
      </c>
      <c r="C14" s="148">
        <v>565937</v>
      </c>
      <c r="D14" s="148">
        <v>581367</v>
      </c>
      <c r="E14" s="148">
        <v>543628</v>
      </c>
      <c r="F14" s="148">
        <v>529150</v>
      </c>
      <c r="G14" s="148">
        <v>546103</v>
      </c>
      <c r="H14" s="148">
        <v>529137</v>
      </c>
      <c r="I14" s="148">
        <v>533197</v>
      </c>
      <c r="J14" s="148">
        <v>513687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8" t="s">
        <v>194</v>
      </c>
      <c r="B15" s="148">
        <v>26099</v>
      </c>
      <c r="C15" s="148">
        <v>26097</v>
      </c>
      <c r="D15" s="148">
        <v>26101</v>
      </c>
      <c r="E15" s="148">
        <v>26365</v>
      </c>
      <c r="F15" s="152"/>
      <c r="G15" s="152"/>
      <c r="H15" s="152"/>
      <c r="I15" s="152"/>
      <c r="J15" s="15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78" t="s">
        <v>13</v>
      </c>
      <c r="B16" s="148">
        <v>53873</v>
      </c>
      <c r="C16" s="148">
        <v>52277</v>
      </c>
      <c r="D16" s="148">
        <v>61023</v>
      </c>
      <c r="E16" s="148">
        <v>57671</v>
      </c>
      <c r="F16" s="148">
        <v>47538</v>
      </c>
      <c r="G16" s="148">
        <v>58123</v>
      </c>
      <c r="H16" s="148">
        <v>50051</v>
      </c>
      <c r="I16" s="148">
        <v>44732</v>
      </c>
      <c r="J16" s="148">
        <v>44654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78" t="s">
        <v>92</v>
      </c>
      <c r="B17" s="148">
        <v>54348</v>
      </c>
      <c r="C17" s="148">
        <v>53152</v>
      </c>
      <c r="D17" s="148">
        <v>52427</v>
      </c>
      <c r="E17" s="148">
        <v>52432</v>
      </c>
      <c r="F17" s="148">
        <v>39989</v>
      </c>
      <c r="G17" s="148">
        <v>37185</v>
      </c>
      <c r="H17" s="148">
        <v>36363</v>
      </c>
      <c r="I17" s="148">
        <v>35250</v>
      </c>
      <c r="J17" s="148">
        <v>20176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8" t="s">
        <v>14</v>
      </c>
      <c r="B18" s="148">
        <v>343773</v>
      </c>
      <c r="C18" s="148">
        <v>335213</v>
      </c>
      <c r="D18" s="148">
        <v>324079</v>
      </c>
      <c r="E18" s="148">
        <v>313698</v>
      </c>
      <c r="F18" s="148">
        <v>324649</v>
      </c>
      <c r="G18" s="148">
        <v>314049</v>
      </c>
      <c r="H18" s="148">
        <v>303262</v>
      </c>
      <c r="I18" s="148">
        <v>310828</v>
      </c>
      <c r="J18" s="148">
        <v>303754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24" customHeight="1" x14ac:dyDescent="0.35">
      <c r="A19" s="72" t="s">
        <v>112</v>
      </c>
      <c r="B19" s="149">
        <v>2324939</v>
      </c>
      <c r="C19" s="149">
        <v>2297601</v>
      </c>
      <c r="D19" s="149">
        <v>2305038</v>
      </c>
      <c r="E19" s="149">
        <v>2257092</v>
      </c>
      <c r="F19" s="149">
        <v>2181759</v>
      </c>
      <c r="G19" s="149">
        <v>2185796</v>
      </c>
      <c r="H19" s="149">
        <v>2075463</v>
      </c>
      <c r="I19" s="149">
        <v>2032436</v>
      </c>
      <c r="J19" s="149">
        <v>1960776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5" customHeight="1" x14ac:dyDescent="0.35"/>
    <row r="21" spans="1:23" ht="24" customHeight="1" thickBot="1" x14ac:dyDescent="0.4">
      <c r="A21" s="45"/>
      <c r="B21" s="20"/>
      <c r="C21" s="20"/>
      <c r="D21" s="20"/>
      <c r="E21" s="20"/>
      <c r="F21" s="20"/>
      <c r="G21" s="20"/>
      <c r="H21" s="20"/>
      <c r="I21" s="20"/>
      <c r="J21" s="20"/>
    </row>
    <row r="22" spans="1:23" ht="24" customHeight="1" thickBot="1" x14ac:dyDescent="0.4">
      <c r="A22" s="16" t="s">
        <v>3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23" ht="24" customHeight="1" x14ac:dyDescent="0.35"/>
    <row r="24" spans="1:23" x14ac:dyDescent="0.35">
      <c r="B24" s="22"/>
      <c r="C24" s="22"/>
      <c r="D24" s="22"/>
      <c r="E24" s="22"/>
      <c r="F24" s="22"/>
      <c r="G24" s="22"/>
      <c r="H24" s="22"/>
      <c r="I24" s="22"/>
      <c r="J24" s="22"/>
    </row>
    <row r="26" spans="1:23" x14ac:dyDescent="0.35">
      <c r="B26" s="124"/>
      <c r="C26" s="124"/>
      <c r="D26" s="124"/>
      <c r="E26" s="22"/>
      <c r="F26" s="22"/>
      <c r="G26" s="22"/>
      <c r="H26" s="22"/>
      <c r="I26" s="22"/>
      <c r="J26" s="22"/>
    </row>
    <row r="27" spans="1:23" x14ac:dyDescent="0.35">
      <c r="B27" s="22"/>
      <c r="F27" s="22"/>
    </row>
    <row r="28" spans="1:23" x14ac:dyDescent="0.35">
      <c r="B28" s="22"/>
      <c r="C28" s="22"/>
      <c r="D28" s="22"/>
      <c r="E28" s="22"/>
      <c r="F28" s="22"/>
      <c r="G28" s="22"/>
      <c r="H28" s="22"/>
      <c r="I28" s="22"/>
      <c r="J28" s="22"/>
    </row>
    <row r="31" spans="1:23" ht="41.25" customHeight="1" x14ac:dyDescent="0.35"/>
    <row r="36" spans="5:5" x14ac:dyDescent="0.35">
      <c r="E36" s="19" t="s">
        <v>86</v>
      </c>
    </row>
  </sheetData>
  <hyperlinks>
    <hyperlink ref="A22" location="Efnisyfirlit!Print_Area" display="Aftur í efnisyfirlit" xr:uid="{00000000-0004-0000-08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docMetadata/LabelInfo.xml><?xml version="1.0" encoding="utf-8"?>
<clbl:labelList xmlns:clbl="http://schemas.microsoft.com/office/2020/mipLabelMetadata">
  <clbl:label id="{b5a557a9-d33f-45fc-8702-bd30e13d4bc2}" enabled="1" method="Standard" siteId="{e980f006-ff80-46cf-9594-c6dbc7fd0f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Forsíða</vt:lpstr>
      <vt:lpstr>Efnisyfirlit</vt:lpstr>
      <vt:lpstr>Fyrirvari</vt:lpstr>
      <vt:lpstr>Fjárfestatengsl</vt:lpstr>
      <vt:lpstr>Landsbankinn í hnotskurn</vt:lpstr>
      <vt:lpstr>Rekstur - ár</vt:lpstr>
      <vt:lpstr>Rekstur - ársf</vt:lpstr>
      <vt:lpstr>Efnahagur - ár</vt:lpstr>
      <vt:lpstr>Efnahagur - ársfj</vt:lpstr>
      <vt:lpstr>Kennitölur - ár</vt:lpstr>
      <vt:lpstr>Kennitölur - ársfj</vt:lpstr>
      <vt:lpstr>Starfsþættir</vt:lpstr>
      <vt:lpstr>Lykiltölur og hlutföll</vt:lpstr>
      <vt:lpstr>'Efnahagur - ár'!Print_Area</vt:lpstr>
      <vt:lpstr>'Efnahagur - ársfj'!Print_Area</vt:lpstr>
      <vt:lpstr>Efnisyfirlit!Print_Area</vt:lpstr>
      <vt:lpstr>Fjárfestatengsl!Print_Area</vt:lpstr>
      <vt:lpstr>Forsíða!Print_Area</vt:lpstr>
      <vt:lpstr>Fyrirvari!Print_Area</vt:lpstr>
      <vt:lpstr>'Kennitölur - ár'!Print_Area</vt:lpstr>
      <vt:lpstr>'Kennitölur - ársfj'!Print_Area</vt:lpstr>
      <vt:lpstr>'Landsbankinn í hnotskurn'!Print_Area</vt:lpstr>
      <vt:lpstr>'Lykiltölur og hlutföll'!Print_Area</vt:lpstr>
      <vt:lpstr>'Rekstur - ár'!Print_Area</vt:lpstr>
      <vt:lpstr>'Rekstur - ársf'!Print_Area</vt:lpstr>
      <vt:lpstr>Starfsþættir!Print_Area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Sigurjón Þ. Sigurjónsson</cp:lastModifiedBy>
  <cp:lastPrinted>2026-01-29T10:40:07Z</cp:lastPrinted>
  <dcterms:created xsi:type="dcterms:W3CDTF">2016-05-06T09:03:52Z</dcterms:created>
  <dcterms:modified xsi:type="dcterms:W3CDTF">2026-01-29T10:41:10Z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