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S:\Uppgjor\2022\09\Factbook\"/>
    </mc:Choice>
  </mc:AlternateContent>
  <xr:revisionPtr revIDLastSave="0" documentId="13_ncr:1_{04DCF85B-C252-4D38-8309-EDBD7B5F8462}" xr6:coauthVersionLast="47" xr6:coauthVersionMax="47" xr10:uidLastSave="{00000000-0000-0000-0000-000000000000}"/>
  <bookViews>
    <workbookView xWindow="28680" yWindow="-120" windowWidth="29040" windowHeight="17640" tabRatio="904" firstSheet="2" activeTab="12" xr2:uid="{00000000-000D-0000-FFFF-FFFF00000000}"/>
  </bookViews>
  <sheets>
    <sheet name="Cover" sheetId="71" r:id="rId1"/>
    <sheet name="Contents" sheetId="39" r:id="rId2"/>
    <sheet name="Disclaimer" sheetId="36" r:id="rId3"/>
    <sheet name="Investor Relations" sheetId="40" r:id="rId4"/>
    <sheet name="Fact Sheet" sheetId="87"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externalReferences>
    <externalReference r:id="rId14"/>
  </externalReference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rations'!$A$1:$H$26</definedName>
    <definedName name="_xlnm.Print_Area" localSheetId="10">'Key financial ratios quarters'!$A$1:$J$26</definedName>
    <definedName name="_xlnm.Print_Area" localSheetId="9">'Key financial ratios year'!$A$1:$F$25</definedName>
    <definedName name="_xlnm.Print_Area" localSheetId="6">'Operations quarters'!$A$1:$J$24</definedName>
    <definedName name="_xlnm.Print_Area" localSheetId="5">'Operations year'!$A$1:$F$23</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24" l="1"/>
  <c r="C10" i="24"/>
  <c r="D10" i="24"/>
  <c r="E10" i="24"/>
  <c r="F10" i="24"/>
  <c r="D18" i="24"/>
  <c r="E18" i="24"/>
  <c r="F18" i="24"/>
  <c r="C8" i="23" l="1"/>
  <c r="D8" i="23"/>
  <c r="E8" i="23"/>
  <c r="F8" i="23"/>
  <c r="F15" i="23" s="1"/>
  <c r="F18" i="23" s="1"/>
  <c r="C13" i="23"/>
  <c r="C15" i="23" s="1"/>
  <c r="C18" i="23" s="1"/>
  <c r="C21" i="23" s="1"/>
  <c r="D13" i="23"/>
  <c r="D15" i="23" s="1"/>
  <c r="D18" i="23" s="1"/>
  <c r="D21" i="23" s="1"/>
  <c r="E13" i="23"/>
  <c r="F13" i="23"/>
  <c r="E15" i="23" l="1"/>
  <c r="E18" i="23" s="1"/>
  <c r="E21" i="23" s="1"/>
</calcChain>
</file>

<file path=xl/sharedStrings.xml><?xml version="1.0" encoding="utf-8"?>
<sst xmlns="http://schemas.openxmlformats.org/spreadsheetml/2006/main" count="314" uniqueCount="191">
  <si>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</si>
  <si>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</si>
  <si>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</si>
  <si>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</si>
  <si>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</si>
  <si>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</si>
  <si>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</si>
  <si>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</si>
  <si>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</si>
  <si>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</si>
  <si>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</si>
  <si>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</si>
  <si>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</si>
  <si>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</si>
  <si>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</si>
  <si>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</si>
  <si>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</si>
  <si>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</si>
  <si>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</si>
  <si>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</si>
  <si>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</si>
  <si>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</si>
  <si>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</si>
  <si>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</si>
  <si>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</si>
  <si>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</si>
  <si>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</si>
  <si>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</si>
  <si>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</si>
  <si>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</si>
  <si>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</si>
  <si>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</si>
  <si>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</si>
  <si>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</si>
  <si>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</si>
  <si>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</si>
  <si>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</si>
  <si>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</si>
  <si>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</si>
  <si>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</si>
  <si>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</si>
  <si>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</si>
  <si>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</si>
  <si>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</si>
  <si>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</si>
  <si>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</si>
  <si>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</si>
  <si>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</si>
  <si>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</si>
  <si>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</si>
  <si>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</si>
  <si>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</si>
  <si>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</si>
  <si>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</si>
  <si>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</si>
  <si>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</si>
  <si>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</si>
  <si>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</si>
  <si>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</si>
  <si>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</si>
  <si>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</si>
  <si>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</si>
  <si>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</si>
  <si>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</si>
  <si>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</si>
  <si>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</si>
  <si>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</si>
  <si>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</si>
  <si>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</si>
  <si>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</si>
  <si>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</si>
  <si>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</si>
  <si>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</si>
  <si>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</si>
  <si>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</si>
  <si>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</si>
  <si>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</si>
  <si>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</si>
  <si>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</si>
  <si>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</si>
  <si>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</si>
  <si>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</si>
  <si>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</si>
  <si>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</si>
  <si>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</si>
  <si>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</si>
  <si>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</si>
  <si>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</si>
  <si>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</si>
  <si>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</si>
  <si>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</si>
  <si>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</si>
  <si>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</si>
  <si>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</si>
  <si>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</si>
  <si>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</si>
  <si>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</si>
  <si>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</si>
  <si>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</si>
  <si>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</si>
  <si>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</si>
  <si>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</si>
  <si>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</si>
  <si>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Stock of high - quality liquid assets / Max (25% outflows; outflows - inflows)</t>
  </si>
  <si>
    <t>Liquidity coverage ratio (LCR) FX</t>
  </si>
  <si>
    <t>Total net operating income</t>
  </si>
  <si>
    <t>Tax on liabilities of financial institutions</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</si>
  <si>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</si>
  <si>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</si>
  <si>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</si>
  <si>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</si>
  <si>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</si>
  <si>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</si>
  <si>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</si>
  <si>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</si>
  <si>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Q3 2020</t>
  </si>
  <si>
    <t>2020</t>
  </si>
  <si>
    <t>Q4 2020</t>
  </si>
  <si>
    <t>31 December 2020</t>
  </si>
  <si>
    <t>Profit before tax</t>
  </si>
  <si>
    <t>Profit for the year from continuing operations</t>
  </si>
  <si>
    <t>Profit for the year</t>
  </si>
  <si>
    <t>(Interest income - interest expenses) / average total assets</t>
  </si>
  <si>
    <t>This calendar may be subject to change.</t>
  </si>
  <si>
    <t>Interest spread as a ratio of average total assets</t>
  </si>
  <si>
    <t>31.12.2020</t>
  </si>
  <si>
    <t>31.12.2019</t>
  </si>
  <si>
    <t>31.12.2018</t>
  </si>
  <si>
    <t>31.12.2017</t>
  </si>
  <si>
    <t>30.9.2020</t>
  </si>
  <si>
    <t>31.3.2021</t>
  </si>
  <si>
    <t>Q1 2021</t>
  </si>
  <si>
    <t>Profit for the period from discontinued operations</t>
  </si>
  <si>
    <t>Net foreign exchange (loss) gain</t>
  </si>
  <si>
    <t>Asset Management &amp; Capital Market</t>
  </si>
  <si>
    <t>Treasury &amp; Market Making</t>
  </si>
  <si>
    <t>Net impairment changes</t>
  </si>
  <si>
    <t>Allocated expenses</t>
  </si>
  <si>
    <t>Profit for the period / average total assets</t>
  </si>
  <si>
    <t>Number of full-time equivalent positions at the end of the period</t>
  </si>
  <si>
    <t>30.6.2021</t>
  </si>
  <si>
    <t>Q2 2021</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</si>
  <si>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</si>
  <si>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</si>
  <si>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</si>
  <si>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</si>
  <si>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</si>
  <si>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</si>
  <si>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</si>
  <si>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</si>
  <si>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</si>
  <si>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</si>
  <si>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</si>
  <si>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</si>
  <si>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27 October 2022</t>
  </si>
  <si>
    <t>Full Year Results 2022</t>
  </si>
  <si>
    <t>2 February 2023</t>
  </si>
  <si>
    <t>Q3 2022 Results</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</si>
  <si>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</si>
  <si>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</si>
  <si>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</si>
  <si>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</si>
  <si>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</si>
  <si>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</si>
  <si>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</si>
  <si>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</si>
  <si>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</si>
  <si>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</si>
  <si>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</si>
  <si>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Other net operating income</t>
  </si>
  <si>
    <t>Other
segments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</si>
  <si>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</si>
  <si>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</si>
  <si>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</si>
  <si>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</si>
  <si>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</si>
  <si>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</si>
  <si>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</si>
  <si>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</si>
  <si>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</si>
  <si>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</si>
  <si>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</si>
  <si>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Segments - 9 months 2022</t>
  </si>
  <si>
    <t>As at 30 September 2022</t>
  </si>
  <si>
    <t>-</t>
  </si>
  <si>
    <t>Profit (loss) before cost allocation and tax</t>
  </si>
  <si>
    <t>Net revenue (expenses) from external customers</t>
  </si>
  <si>
    <t>Net revenue (expenses) from other segments</t>
  </si>
  <si>
    <t xml:space="preserve">Total operating income (expense) </t>
  </si>
  <si>
    <t>Profit for the period</t>
  </si>
  <si>
    <t>Profit for the period from continuing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</si>
</sst>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6">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1">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3">
    <xf numFmtId="0" fontId="0" fillId="0" borderId="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2" fillId="0" borderId="0" applyNumberFormat="0" applyFill="0" applyBorder="0" applyAlignment="0" applyProtection="0"/>
    <xf numFmtId="0" fontId="40" fillId="0" borderId="0"/>
    <xf numFmtId="9" fontId="40" fillId="0" borderId="0" applyFont="0" applyFill="0" applyBorder="0" applyAlignment="0" applyProtection="0"/>
    <xf numFmtId="0" fontId="39" fillId="0" borderId="0"/>
    <xf numFmtId="9" fontId="39" fillId="0" borderId="0" applyFont="0" applyFill="0" applyBorder="0" applyAlignment="0" applyProtection="0"/>
    <xf numFmtId="165" fontId="52" fillId="0" borderId="0" applyNumberFormat="0" applyAlignment="0"/>
    <xf numFmtId="0" fontId="38" fillId="0" borderId="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166" fontId="53" fillId="0" borderId="0"/>
    <xf numFmtId="166" fontId="53" fillId="0" borderId="0"/>
    <xf numFmtId="166" fontId="54" fillId="3" borderId="0" applyNumberFormat="0" applyBorder="0" applyAlignment="0" applyProtection="0"/>
    <xf numFmtId="166" fontId="55" fillId="4" borderId="0" applyNumberFormat="0" applyBorder="0" applyAlignment="0" applyProtection="0"/>
    <xf numFmtId="166" fontId="54" fillId="5" borderId="0" applyNumberFormat="0" applyBorder="0" applyAlignment="0" applyProtection="0"/>
    <xf numFmtId="166" fontId="55" fillId="6" borderId="0" applyNumberFormat="0" applyBorder="0" applyAlignment="0" applyProtection="0"/>
    <xf numFmtId="166" fontId="54" fillId="7" borderId="0" applyNumberFormat="0" applyBorder="0" applyAlignment="0" applyProtection="0"/>
    <xf numFmtId="166" fontId="55" fillId="8" borderId="0" applyNumberFormat="0" applyBorder="0" applyAlignment="0" applyProtection="0"/>
    <xf numFmtId="166" fontId="54" fillId="9" borderId="0" applyNumberFormat="0" applyBorder="0" applyAlignment="0" applyProtection="0"/>
    <xf numFmtId="166" fontId="55" fillId="10" borderId="0" applyNumberFormat="0" applyBorder="0" applyAlignment="0" applyProtection="0"/>
    <xf numFmtId="166" fontId="54" fillId="11" borderId="0" applyNumberFormat="0" applyBorder="0" applyAlignment="0" applyProtection="0"/>
    <xf numFmtId="166" fontId="55" fillId="11" borderId="0" applyNumberFormat="0" applyBorder="0" applyAlignment="0" applyProtection="0"/>
    <xf numFmtId="166" fontId="54" fillId="10" borderId="0" applyNumberFormat="0" applyBorder="0" applyAlignment="0" applyProtection="0"/>
    <xf numFmtId="166" fontId="55" fillId="8" borderId="0" applyNumberFormat="0" applyBorder="0" applyAlignment="0" applyProtection="0"/>
    <xf numFmtId="166" fontId="54" fillId="4" borderId="0" applyNumberFormat="0" applyBorder="0" applyAlignment="0" applyProtection="0"/>
    <xf numFmtId="166" fontId="55" fillId="11" borderId="0" applyNumberFormat="0" applyBorder="0" applyAlignment="0" applyProtection="0"/>
    <xf numFmtId="166" fontId="54" fillId="6" borderId="0" applyNumberFormat="0" applyBorder="0" applyAlignment="0" applyProtection="0"/>
    <xf numFmtId="166" fontId="55" fillId="6" borderId="0" applyNumberFormat="0" applyBorder="0" applyAlignment="0" applyProtection="0"/>
    <xf numFmtId="166" fontId="54" fillId="12" borderId="0" applyNumberFormat="0" applyBorder="0" applyAlignment="0" applyProtection="0"/>
    <xf numFmtId="166" fontId="55" fillId="13" borderId="0" applyNumberFormat="0" applyBorder="0" applyAlignment="0" applyProtection="0"/>
    <xf numFmtId="166" fontId="54" fillId="9" borderId="0" applyNumberFormat="0" applyBorder="0" applyAlignment="0" applyProtection="0"/>
    <xf numFmtId="166" fontId="55" fillId="5" borderId="0" applyNumberFormat="0" applyBorder="0" applyAlignment="0" applyProtection="0"/>
    <xf numFmtId="166" fontId="54" fillId="4" borderId="0" applyNumberFormat="0" applyBorder="0" applyAlignment="0" applyProtection="0"/>
    <xf numFmtId="166" fontId="55" fillId="11" borderId="0" applyNumberFormat="0" applyBorder="0" applyAlignment="0" applyProtection="0"/>
    <xf numFmtId="166" fontId="54" fillId="14" borderId="0" applyNumberFormat="0" applyBorder="0" applyAlignment="0" applyProtection="0"/>
    <xf numFmtId="166" fontId="55" fillId="8" borderId="0" applyNumberFormat="0" applyBorder="0" applyAlignment="0" applyProtection="0"/>
    <xf numFmtId="166" fontId="56" fillId="15" borderId="0" applyNumberFormat="0" applyBorder="0" applyAlignment="0" applyProtection="0"/>
    <xf numFmtId="166" fontId="57" fillId="11" borderId="0" applyNumberFormat="0" applyBorder="0" applyAlignment="0" applyProtection="0"/>
    <xf numFmtId="166" fontId="56" fillId="6" borderId="0" applyNumberFormat="0" applyBorder="0" applyAlignment="0" applyProtection="0"/>
    <xf numFmtId="166" fontId="57" fillId="16" borderId="0" applyNumberFormat="0" applyBorder="0" applyAlignment="0" applyProtection="0"/>
    <xf numFmtId="166" fontId="56" fillId="12" borderId="0" applyNumberFormat="0" applyBorder="0" applyAlignment="0" applyProtection="0"/>
    <xf numFmtId="166" fontId="57" fillId="14" borderId="0" applyNumberFormat="0" applyBorder="0" applyAlignment="0" applyProtection="0"/>
    <xf numFmtId="166" fontId="56" fillId="17" borderId="0" applyNumberFormat="0" applyBorder="0" applyAlignment="0" applyProtection="0"/>
    <xf numFmtId="166" fontId="57" fillId="5" borderId="0" applyNumberFormat="0" applyBorder="0" applyAlignment="0" applyProtection="0"/>
    <xf numFmtId="166" fontId="56" fillId="18" borderId="0" applyNumberFormat="0" applyBorder="0" applyAlignment="0" applyProtection="0"/>
    <xf numFmtId="166" fontId="57" fillId="11" borderId="0" applyNumberFormat="0" applyBorder="0" applyAlignment="0" applyProtection="0"/>
    <xf numFmtId="166" fontId="56" fillId="19" borderId="0" applyNumberFormat="0" applyBorder="0" applyAlignment="0" applyProtection="0"/>
    <xf numFmtId="166" fontId="57" fillId="6" borderId="0" applyNumberFormat="0" applyBorder="0" applyAlignment="0" applyProtection="0"/>
    <xf numFmtId="166" fontId="56" fillId="20" borderId="0" applyNumberFormat="0" applyBorder="0" applyAlignment="0" applyProtection="0"/>
    <xf numFmtId="166" fontId="57" fillId="18" borderId="0" applyNumberFormat="0" applyBorder="0" applyAlignment="0" applyProtection="0"/>
    <xf numFmtId="166" fontId="56" fillId="21" borderId="0" applyNumberFormat="0" applyBorder="0" applyAlignment="0" applyProtection="0"/>
    <xf numFmtId="166" fontId="57" fillId="16" borderId="0" applyNumberFormat="0" applyBorder="0" applyAlignment="0" applyProtection="0"/>
    <xf numFmtId="166" fontId="56" fillId="22" borderId="0" applyNumberFormat="0" applyBorder="0" applyAlignment="0" applyProtection="0"/>
    <xf numFmtId="166" fontId="57" fillId="14" borderId="0" applyNumberFormat="0" applyBorder="0" applyAlignment="0" applyProtection="0"/>
    <xf numFmtId="166" fontId="56" fillId="17" borderId="0" applyNumberFormat="0" applyBorder="0" applyAlignment="0" applyProtection="0"/>
    <xf numFmtId="166" fontId="57" fillId="23" borderId="0" applyNumberFormat="0" applyBorder="0" applyAlignment="0" applyProtection="0"/>
    <xf numFmtId="166" fontId="56" fillId="18" borderId="0" applyNumberFormat="0" applyBorder="0" applyAlignment="0" applyProtection="0"/>
    <xf numFmtId="166" fontId="57" fillId="18" borderId="0" applyNumberFormat="0" applyBorder="0" applyAlignment="0" applyProtection="0"/>
    <xf numFmtId="166" fontId="56" fillId="16" borderId="0" applyNumberFormat="0" applyBorder="0" applyAlignment="0" applyProtection="0"/>
    <xf numFmtId="166" fontId="57" fillId="21" borderId="0" applyNumberFormat="0" applyBorder="0" applyAlignment="0" applyProtection="0"/>
    <xf numFmtId="184" fontId="53" fillId="0" borderId="0" applyFont="0" applyFill="0" applyBorder="0" applyAlignment="0" applyProtection="0"/>
    <xf numFmtId="185" fontId="53" fillId="0" borderId="0" applyFont="0" applyFill="0" applyBorder="0" applyAlignment="0" applyProtection="0"/>
    <xf numFmtId="166" fontId="58" fillId="0" borderId="0"/>
    <xf numFmtId="186" fontId="53" fillId="0" borderId="0" applyFont="0" applyFill="0" applyBorder="0" applyAlignment="0" applyProtection="0"/>
    <xf numFmtId="187" fontId="53" fillId="0" borderId="0" applyFont="0" applyFill="0" applyBorder="0" applyAlignment="0" applyProtection="0"/>
    <xf numFmtId="166" fontId="59" fillId="24" borderId="0"/>
    <xf numFmtId="166" fontId="60" fillId="5" borderId="0" applyNumberFormat="0" applyBorder="0" applyAlignment="0" applyProtection="0"/>
    <xf numFmtId="166" fontId="61" fillId="9" borderId="0" applyNumberFormat="0" applyBorder="0" applyAlignment="0" applyProtection="0"/>
    <xf numFmtId="166" fontId="62" fillId="25" borderId="0">
      <alignment vertical="center"/>
    </xf>
    <xf numFmtId="37" fontId="63" fillId="0" borderId="0" applyFont="0" applyFill="0" applyBorder="0" applyAlignment="0" applyProtection="0"/>
    <xf numFmtId="189" fontId="63" fillId="0" borderId="0" applyFont="0" applyFill="0" applyBorder="0" applyAlignment="0" applyProtection="0"/>
    <xf numFmtId="186" fontId="53" fillId="0" borderId="0" applyFont="0" applyFill="0" applyBorder="0" applyAlignment="0" applyProtection="0"/>
    <xf numFmtId="185" fontId="53" fillId="0" borderId="0" applyFont="0" applyFill="0" applyBorder="0" applyAlignment="0" applyProtection="0"/>
    <xf numFmtId="167" fontId="53" fillId="0" borderId="0" applyFont="0" applyFill="0" applyBorder="0" applyAlignment="0" applyProtection="0"/>
    <xf numFmtId="166" fontId="64" fillId="0" borderId="0"/>
    <xf numFmtId="166" fontId="65" fillId="26"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91" fontId="65" fillId="26" borderId="0"/>
    <xf numFmtId="166" fontId="65" fillId="26" borderId="0"/>
    <xf numFmtId="166" fontId="66" fillId="27" borderId="4" applyNumberFormat="0" applyAlignment="0" applyProtection="0"/>
    <xf numFmtId="166" fontId="67" fillId="10" borderId="4" applyNumberFormat="0" applyAlignment="0" applyProtection="0"/>
    <xf numFmtId="166" fontId="53" fillId="0" borderId="0" applyFill="0" applyBorder="0" applyAlignment="0"/>
    <xf numFmtId="166" fontId="68" fillId="28" borderId="5" applyNumberFormat="0" applyAlignment="0" applyProtection="0"/>
    <xf numFmtId="166" fontId="69" fillId="28" borderId="5" applyNumberFormat="0" applyAlignment="0" applyProtection="0"/>
    <xf numFmtId="166" fontId="71" fillId="0" borderId="6">
      <alignment horizontal="center"/>
    </xf>
    <xf numFmtId="41"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4" fontId="53" fillId="0" borderId="0"/>
    <xf numFmtId="166" fontId="73" fillId="26" borderId="7">
      <alignment horizontal="left"/>
    </xf>
    <xf numFmtId="15" fontId="74" fillId="24" borderId="0">
      <alignment horizontal="right"/>
    </xf>
    <xf numFmtId="166" fontId="75" fillId="29" borderId="0" applyNumberFormat="0" applyBorder="0" applyAlignment="0">
      <alignment horizontal="center"/>
    </xf>
    <xf numFmtId="166" fontId="69" fillId="30" borderId="0" applyNumberFormat="0" applyBorder="0" applyAlignment="0"/>
    <xf numFmtId="166" fontId="76" fillId="30" borderId="0">
      <alignment horizontal="centerContinuous"/>
    </xf>
    <xf numFmtId="166" fontId="67" fillId="31" borderId="8">
      <alignment horizontal="center"/>
      <protection locked="0"/>
    </xf>
    <xf numFmtId="193" fontId="59" fillId="0" borderId="0" applyFont="0" applyFill="0" applyBorder="0" applyAlignment="0" applyProtection="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4" fontId="55" fillId="0" borderId="0" applyFill="0" applyBorder="0" applyAlignment="0"/>
    <xf numFmtId="194" fontId="73" fillId="26" borderId="0" applyFont="0" applyFill="0" applyBorder="0" applyAlignment="0" applyProtection="0">
      <alignment vertical="center"/>
    </xf>
    <xf numFmtId="39" fontId="63" fillId="0" borderId="0" applyFont="0" applyFill="0" applyBorder="0" applyAlignment="0" applyProtection="0"/>
    <xf numFmtId="187"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77" fillId="0" borderId="0" applyNumberFormat="0" applyFill="0" applyBorder="0" applyAlignment="0" applyProtection="0"/>
    <xf numFmtId="166" fontId="78" fillId="0" borderId="0" applyNumberFormat="0" applyFill="0" applyBorder="0" applyAlignment="0" applyProtection="0"/>
    <xf numFmtId="3" fontId="79" fillId="0" borderId="0"/>
    <xf numFmtId="166" fontId="80" fillId="7" borderId="0" applyNumberFormat="0" applyBorder="0" applyAlignment="0" applyProtection="0"/>
    <xf numFmtId="166" fontId="81" fillId="11" borderId="0" applyNumberFormat="0" applyBorder="0" applyAlignment="0" applyProtection="0"/>
    <xf numFmtId="166" fontId="82" fillId="32" borderId="0"/>
    <xf numFmtId="166" fontId="83" fillId="0" borderId="9" applyNumberFormat="0" applyAlignment="0" applyProtection="0">
      <alignment horizontal="left" vertical="center"/>
    </xf>
    <xf numFmtId="166" fontId="83" fillId="0" borderId="10">
      <alignment horizontal="left" vertical="center"/>
    </xf>
    <xf numFmtId="166" fontId="84" fillId="0" borderId="11" applyNumberFormat="0" applyFill="0" applyAlignment="0" applyProtection="0"/>
    <xf numFmtId="166" fontId="85" fillId="0" borderId="12" applyNumberFormat="0" applyFill="0" applyAlignment="0" applyProtection="0"/>
    <xf numFmtId="166" fontId="86" fillId="0" borderId="13" applyNumberFormat="0" applyFill="0" applyAlignment="0" applyProtection="0"/>
    <xf numFmtId="166" fontId="87" fillId="0" borderId="14" applyNumberFormat="0" applyFill="0" applyAlignment="0" applyProtection="0"/>
    <xf numFmtId="166" fontId="88" fillId="0" borderId="15" applyNumberFormat="0" applyFill="0" applyAlignment="0" applyProtection="0"/>
    <xf numFmtId="166" fontId="89" fillId="0" borderId="16" applyNumberFormat="0" applyFill="0" applyAlignment="0" applyProtection="0"/>
    <xf numFmtId="166" fontId="88" fillId="0" borderId="0" applyNumberFormat="0" applyFill="0" applyBorder="0" applyAlignment="0" applyProtection="0"/>
    <xf numFmtId="166" fontId="89" fillId="0" borderId="0" applyNumberFormat="0" applyFill="0" applyBorder="0" applyAlignment="0" applyProtection="0"/>
    <xf numFmtId="177" fontId="90" fillId="0" borderId="0"/>
    <xf numFmtId="172" fontId="90" fillId="0" borderId="0">
      <alignment horizontal="centerContinuous"/>
    </xf>
    <xf numFmtId="178" fontId="64" fillId="0" borderId="0"/>
    <xf numFmtId="176" fontId="90" fillId="0" borderId="0">
      <alignment horizontal="centerContinuous"/>
    </xf>
    <xf numFmtId="174" fontId="91" fillId="0" borderId="0" applyFont="0" applyFill="0" applyBorder="0" applyProtection="0">
      <alignment horizontal="centerContinuous"/>
    </xf>
    <xf numFmtId="177" fontId="91" fillId="0" borderId="0" applyFont="0" applyFill="0" applyBorder="0" applyAlignment="0" applyProtection="0"/>
    <xf numFmtId="172" fontId="91" fillId="0" borderId="0" applyFont="0" applyFill="0" applyBorder="0" applyProtection="0">
      <alignment horizontal="centerContinuous"/>
    </xf>
    <xf numFmtId="178" fontId="91" fillId="0" borderId="0" applyFont="0" applyFill="0" applyBorder="0" applyAlignment="0" applyProtection="0"/>
    <xf numFmtId="173" fontId="91" fillId="0" borderId="0" applyFont="0" applyFill="0" applyBorder="0" applyProtection="0">
      <alignment horizontal="centerContinuous"/>
    </xf>
    <xf numFmtId="179" fontId="91" fillId="0" borderId="0" applyFont="0" applyFill="0" applyBorder="0" applyAlignment="0" applyProtection="0"/>
    <xf numFmtId="176" fontId="91" fillId="0" borderId="0" applyFont="0" applyFill="0" applyBorder="0" applyProtection="0">
      <alignment horizontal="centerContinuous"/>
    </xf>
    <xf numFmtId="166" fontId="92" fillId="10" borderId="4" applyNumberFormat="0" applyAlignment="0" applyProtection="0"/>
    <xf numFmtId="166" fontId="93" fillId="13" borderId="4" applyNumberFormat="0" applyAlignment="0" applyProtection="0"/>
    <xf numFmtId="195" fontId="91" fillId="0" borderId="0" applyFont="0" applyFill="0" applyBorder="0" applyAlignment="0" applyProtection="0"/>
    <xf numFmtId="181" fontId="64" fillId="0" borderId="0" applyFont="0" applyFill="0" applyBorder="0" applyAlignment="0" applyProtection="0"/>
    <xf numFmtId="166" fontId="94" fillId="24"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95" fillId="0" borderId="17" applyNumberFormat="0" applyFill="0" applyAlignment="0" applyProtection="0"/>
    <xf numFmtId="166" fontId="96" fillId="0" borderId="18" applyNumberFormat="0" applyFill="0" applyAlignment="0" applyProtection="0"/>
    <xf numFmtId="166" fontId="97" fillId="33" borderId="19">
      <protection locked="0"/>
    </xf>
    <xf numFmtId="196" fontId="53" fillId="0" borderId="0" applyFont="0" applyFill="0" applyBorder="0" applyAlignment="0" applyProtection="0"/>
    <xf numFmtId="175" fontId="98" fillId="0" borderId="0"/>
    <xf numFmtId="10" fontId="72" fillId="34" borderId="20" applyBorder="0">
      <alignment horizontal="center"/>
      <protection locked="0"/>
    </xf>
    <xf numFmtId="197" fontId="91" fillId="0" borderId="0" applyFont="0" applyFill="0" applyBorder="0" applyAlignment="0" applyProtection="0"/>
    <xf numFmtId="166" fontId="99" fillId="13" borderId="0" applyNumberFormat="0" applyBorder="0" applyAlignment="0" applyProtection="0"/>
    <xf numFmtId="166" fontId="100" fillId="13" borderId="0" applyNumberFormat="0" applyBorder="0" applyAlignment="0" applyProtection="0"/>
    <xf numFmtId="166" fontId="94" fillId="24"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4"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74" fontId="90" fillId="0" borderId="0">
      <alignment horizontal="centerContinuous"/>
    </xf>
    <xf numFmtId="166" fontId="55" fillId="8" borderId="21" applyNumberFormat="0" applyFont="0" applyAlignment="0" applyProtection="0"/>
    <xf numFmtId="166" fontId="53" fillId="8" borderId="21" applyNumberFormat="0" applyFont="0" applyAlignment="0" applyProtection="0"/>
    <xf numFmtId="198" fontId="91" fillId="0" borderId="0" applyFont="0" applyFill="0" applyBorder="0" applyAlignment="0" applyProtection="0"/>
    <xf numFmtId="166" fontId="101" fillId="27" borderId="22" applyNumberFormat="0" applyAlignment="0" applyProtection="0"/>
    <xf numFmtId="166" fontId="102" fillId="10" borderId="22" applyNumberFormat="0" applyAlignment="0" applyProtection="0"/>
    <xf numFmtId="166" fontId="103" fillId="35" borderId="2"/>
    <xf numFmtId="49" fontId="104" fillId="0" borderId="0" applyFill="0" applyBorder="0" applyProtection="0">
      <alignment horizontal="center"/>
    </xf>
    <xf numFmtId="9"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7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73" fillId="24" borderId="0"/>
    <xf numFmtId="166" fontId="73" fillId="26" borderId="0"/>
    <xf numFmtId="166" fontId="65" fillId="36" borderId="0"/>
    <xf numFmtId="166" fontId="73" fillId="26" borderId="0"/>
    <xf numFmtId="180" fontId="91" fillId="0" borderId="23"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166" fontId="59" fillId="26" borderId="0"/>
    <xf numFmtId="166" fontId="53" fillId="0" borderId="0"/>
    <xf numFmtId="166" fontId="73" fillId="26" borderId="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49"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8" fontId="64" fillId="0" borderId="0"/>
    <xf numFmtId="190" fontId="105" fillId="0" borderId="27"/>
    <xf numFmtId="166" fontId="106" fillId="0" borderId="0" applyNumberFormat="0" applyFill="0" applyBorder="0" applyAlignment="0" applyProtection="0"/>
    <xf numFmtId="166" fontId="107" fillId="0" borderId="0" applyNumberFormat="0" applyFill="0" applyBorder="0" applyAlignment="0" applyProtection="0"/>
    <xf numFmtId="166" fontId="108" fillId="37" borderId="0">
      <alignment horizontal="centerContinuous"/>
    </xf>
    <xf numFmtId="166" fontId="109" fillId="27" borderId="0" applyNumberFormat="0" applyBorder="0" applyAlignment="0">
      <alignment horizontal="center"/>
    </xf>
    <xf numFmtId="166" fontId="110" fillId="32" borderId="0" applyBorder="0"/>
    <xf numFmtId="37" fontId="104" fillId="0" borderId="28" applyFill="0" applyAlignment="0" applyProtection="0"/>
    <xf numFmtId="189" fontId="104" fillId="0" borderId="28" applyFill="0" applyAlignment="0" applyProtection="0"/>
    <xf numFmtId="186" fontId="53" fillId="0" borderId="28" applyFill="0" applyAlignment="0" applyProtection="0"/>
    <xf numFmtId="185" fontId="53" fillId="0" borderId="28" applyFill="0" applyAlignment="0" applyProtection="0"/>
    <xf numFmtId="167" fontId="53" fillId="0" borderId="28" applyFill="0" applyAlignment="0" applyProtection="0"/>
    <xf numFmtId="166" fontId="111" fillId="0" borderId="29" applyNumberFormat="0" applyFill="0" applyAlignment="0" applyProtection="0"/>
    <xf numFmtId="38" fontId="112" fillId="0" borderId="0"/>
    <xf numFmtId="3" fontId="113" fillId="0" borderId="0">
      <alignment horizontal="left"/>
    </xf>
    <xf numFmtId="37" fontId="114" fillId="0" borderId="0">
      <alignment horizontal="right"/>
      <protection locked="0"/>
    </xf>
    <xf numFmtId="166" fontId="115" fillId="0" borderId="0" applyNumberFormat="0" applyFill="0" applyBorder="0" applyAlignment="0">
      <protection locked="0"/>
    </xf>
    <xf numFmtId="187" fontId="55" fillId="0" borderId="0" applyFont="0" applyFill="0" applyBorder="0" applyAlignment="0" applyProtection="0"/>
    <xf numFmtId="169" fontId="55" fillId="0" borderId="0" applyFont="0" applyFill="0" applyBorder="0" applyAlignment="0" applyProtection="0"/>
    <xf numFmtId="166" fontId="116" fillId="0" borderId="0" applyNumberFormat="0" applyFill="0" applyBorder="0" applyAlignment="0" applyProtection="0"/>
    <xf numFmtId="166" fontId="96" fillId="0" borderId="0" applyNumberFormat="0" applyFill="0" applyBorder="0" applyAlignment="0" applyProtection="0"/>
    <xf numFmtId="166" fontId="117" fillId="0" borderId="3" applyNumberFormat="0" applyFill="0" applyProtection="0">
      <alignment horizontal="centerContinuous"/>
    </xf>
    <xf numFmtId="175" fontId="118" fillId="0" borderId="0" applyNumberFormat="0" applyFill="0" applyBorder="0" applyProtection="0">
      <alignment horizontal="centerContinuous"/>
    </xf>
    <xf numFmtId="166" fontId="53" fillId="0" borderId="0"/>
    <xf numFmtId="166" fontId="53" fillId="0" borderId="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92" fontId="53" fillId="0" borderId="0" applyFill="0" applyBorder="0" applyAlignment="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43"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43" fontId="53" fillId="0" borderId="0" applyFont="0" applyFill="0" applyBorder="0" applyAlignment="0" applyProtection="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80" fontId="91" fillId="0" borderId="23" applyNumberFormat="0" applyFont="0" applyFill="0" applyAlignment="0" applyProtection="0"/>
    <xf numFmtId="43" fontId="53" fillId="0" borderId="0" applyFont="0" applyFill="0" applyBorder="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6" fontId="53" fillId="0" borderId="0"/>
    <xf numFmtId="43" fontId="53" fillId="0" borderId="0" applyFont="0" applyFill="0" applyBorder="0" applyAlignment="0" applyProtection="0"/>
    <xf numFmtId="43"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xf numFmtId="166" fontId="53" fillId="0" borderId="0"/>
    <xf numFmtId="166" fontId="53" fillId="0" borderId="0"/>
    <xf numFmtId="192" fontId="53" fillId="0" borderId="0" applyFill="0" applyBorder="0" applyAlignment="0"/>
    <xf numFmtId="192" fontId="53" fillId="0" borderId="0" applyFill="0" applyBorder="0" applyAlignment="0"/>
    <xf numFmtId="166" fontId="53" fillId="0" borderId="0"/>
    <xf numFmtId="192"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3" applyNumberFormat="0" applyFont="0" applyFill="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166" fontId="53" fillId="0" borderId="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8" borderId="21" applyNumberFormat="0" applyFont="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3" applyNumberFormat="0" applyFont="0" applyFill="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166" fontId="53" fillId="0" borderId="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37" fontId="119" fillId="0" borderId="0" applyNumberFormat="0" applyFont="0" applyFill="0" applyBorder="0" applyProtection="0">
      <alignment vertical="center"/>
    </xf>
    <xf numFmtId="37" fontId="119" fillId="0" borderId="0" applyNumberFormat="0" applyFont="0" applyFill="0" applyBorder="0" applyProtection="0">
      <alignment vertical="top"/>
    </xf>
    <xf numFmtId="199" fontId="91" fillId="0" borderId="0" applyFont="0" applyFill="0" applyBorder="0" applyAlignment="0" applyProtection="0"/>
    <xf numFmtId="200" fontId="120" fillId="0" borderId="0" applyFill="0" applyBorder="0" applyAlignment="0" applyProtection="0"/>
    <xf numFmtId="166" fontId="121" fillId="0" borderId="0" applyNumberFormat="0" applyFill="0" applyBorder="0" applyAlignment="0" applyProtection="0"/>
    <xf numFmtId="201" fontId="112" fillId="0" borderId="0" applyFill="0" applyBorder="0" applyProtection="0"/>
    <xf numFmtId="201" fontId="112" fillId="0" borderId="30" applyFill="0" applyProtection="0"/>
    <xf numFmtId="201" fontId="112" fillId="0" borderId="28" applyFill="0" applyProtection="0"/>
    <xf numFmtId="201" fontId="112" fillId="0" borderId="0" applyFill="0" applyBorder="0" applyProtection="0"/>
    <xf numFmtId="202" fontId="122" fillId="0" borderId="0" applyFont="0" applyFill="0" applyBorder="0" applyAlignment="0" applyProtection="0"/>
    <xf numFmtId="15" fontId="122" fillId="0" borderId="0" applyFont="0" applyFill="0" applyBorder="0" applyAlignment="0" applyProtection="0"/>
    <xf numFmtId="203" fontId="112" fillId="0" borderId="0" applyFill="0" applyBorder="0" applyProtection="0"/>
    <xf numFmtId="203" fontId="112" fillId="0" borderId="30" applyFill="0" applyProtection="0"/>
    <xf numFmtId="203" fontId="112" fillId="0" borderId="28" applyFill="0" applyProtection="0"/>
    <xf numFmtId="203" fontId="112" fillId="0" borderId="0" applyFill="0" applyBorder="0" applyProtection="0"/>
    <xf numFmtId="166" fontId="123" fillId="0" borderId="0">
      <alignment horizontal="right" vertical="center"/>
    </xf>
    <xf numFmtId="204" fontId="124" fillId="0" borderId="3">
      <alignment horizontal="centerContinuous"/>
    </xf>
    <xf numFmtId="166" fontId="119" fillId="0" borderId="0" applyFont="0" applyFill="0" applyBorder="0" applyAlignment="0" applyProtection="0"/>
    <xf numFmtId="166" fontId="125" fillId="0" borderId="0"/>
    <xf numFmtId="164" fontId="53" fillId="0" borderId="0"/>
    <xf numFmtId="205" fontId="112" fillId="0" borderId="0" applyFont="0" applyFill="0" applyBorder="0" applyAlignment="0" applyProtection="0"/>
    <xf numFmtId="174" fontId="122" fillId="0" borderId="0" applyFont="0" applyFill="0" applyBorder="0" applyAlignment="0" applyProtection="0"/>
    <xf numFmtId="174" fontId="126" fillId="0" borderId="0"/>
    <xf numFmtId="206" fontId="126" fillId="0" borderId="0"/>
    <xf numFmtId="207" fontId="126" fillId="0" borderId="0"/>
    <xf numFmtId="166" fontId="51" fillId="0" borderId="0"/>
    <xf numFmtId="166" fontId="22" fillId="0" borderId="0"/>
    <xf numFmtId="166" fontId="22" fillId="0" borderId="0"/>
    <xf numFmtId="166" fontId="55" fillId="4" borderId="0" applyNumberFormat="0" applyBorder="0" applyAlignment="0" applyProtection="0"/>
    <xf numFmtId="166" fontId="55" fillId="6" borderId="0" applyNumberFormat="0" applyBorder="0" applyAlignment="0" applyProtection="0"/>
    <xf numFmtId="166" fontId="55" fillId="8" borderId="0" applyNumberFormat="0" applyBorder="0" applyAlignment="0" applyProtection="0"/>
    <xf numFmtId="166" fontId="55" fillId="10" borderId="0" applyNumberFormat="0" applyBorder="0" applyAlignment="0" applyProtection="0"/>
    <xf numFmtId="166" fontId="55" fillId="11" borderId="0" applyNumberFormat="0" applyBorder="0" applyAlignment="0" applyProtection="0"/>
    <xf numFmtId="166" fontId="55" fillId="8" borderId="0" applyNumberFormat="0" applyBorder="0" applyAlignment="0" applyProtection="0"/>
    <xf numFmtId="166" fontId="55" fillId="11" borderId="0" applyNumberFormat="0" applyBorder="0" applyAlignment="0" applyProtection="0"/>
    <xf numFmtId="166" fontId="55" fillId="6" borderId="0" applyNumberFormat="0" applyBorder="0" applyAlignment="0" applyProtection="0"/>
    <xf numFmtId="166" fontId="55" fillId="13" borderId="0" applyNumberFormat="0" applyBorder="0" applyAlignment="0" applyProtection="0"/>
    <xf numFmtId="166" fontId="55" fillId="5" borderId="0" applyNumberFormat="0" applyBorder="0" applyAlignment="0" applyProtection="0"/>
    <xf numFmtId="166" fontId="55" fillId="11" borderId="0" applyNumberFormat="0" applyBorder="0" applyAlignment="0" applyProtection="0"/>
    <xf numFmtId="166" fontId="55" fillId="8" borderId="0" applyNumberFormat="0" applyBorder="0" applyAlignment="0" applyProtection="0"/>
    <xf numFmtId="166" fontId="57" fillId="11" borderId="0" applyNumberFormat="0" applyBorder="0" applyAlignment="0" applyProtection="0"/>
    <xf numFmtId="166" fontId="57" fillId="16" borderId="0" applyNumberFormat="0" applyBorder="0" applyAlignment="0" applyProtection="0"/>
    <xf numFmtId="166" fontId="57" fillId="14" borderId="0" applyNumberFormat="0" applyBorder="0" applyAlignment="0" applyProtection="0"/>
    <xf numFmtId="166" fontId="57" fillId="5" borderId="0" applyNumberFormat="0" applyBorder="0" applyAlignment="0" applyProtection="0"/>
    <xf numFmtId="166" fontId="57" fillId="11" borderId="0" applyNumberFormat="0" applyBorder="0" applyAlignment="0" applyProtection="0"/>
    <xf numFmtId="166" fontId="57" fillId="6"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4" borderId="0" applyNumberFormat="0" applyBorder="0" applyAlignment="0" applyProtection="0"/>
    <xf numFmtId="166" fontId="57" fillId="23" borderId="0" applyNumberFormat="0" applyBorder="0" applyAlignment="0" applyProtection="0"/>
    <xf numFmtId="166" fontId="57" fillId="18" borderId="0" applyNumberFormat="0" applyBorder="0" applyAlignment="0" applyProtection="0"/>
    <xf numFmtId="166" fontId="57" fillId="21" borderId="0" applyNumberFormat="0" applyBorder="0" applyAlignment="0" applyProtection="0"/>
    <xf numFmtId="166" fontId="61" fillId="9" borderId="0" applyNumberFormat="0" applyBorder="0" applyAlignment="0" applyProtection="0"/>
    <xf numFmtId="166" fontId="67" fillId="10" borderId="4" applyNumberFormat="0" applyAlignment="0" applyProtection="0"/>
    <xf numFmtId="166" fontId="69" fillId="28" borderId="5" applyNumberFormat="0" applyAlignment="0" applyProtection="0"/>
    <xf numFmtId="166" fontId="78" fillId="0" borderId="0" applyNumberFormat="0" applyFill="0" applyBorder="0" applyAlignment="0" applyProtection="0"/>
    <xf numFmtId="166" fontId="81" fillId="11" borderId="0" applyNumberFormat="0" applyBorder="0" applyAlignment="0" applyProtection="0"/>
    <xf numFmtId="166" fontId="85" fillId="0" borderId="12" applyNumberFormat="0" applyFill="0" applyAlignment="0" applyProtection="0"/>
    <xf numFmtId="166" fontId="87" fillId="0" borderId="14" applyNumberFormat="0" applyFill="0" applyAlignment="0" applyProtection="0"/>
    <xf numFmtId="166" fontId="89" fillId="0" borderId="16" applyNumberFormat="0" applyFill="0" applyAlignment="0" applyProtection="0"/>
    <xf numFmtId="166" fontId="89" fillId="0" borderId="0" applyNumberFormat="0" applyFill="0" applyBorder="0" applyAlignment="0" applyProtection="0"/>
    <xf numFmtId="166" fontId="93" fillId="13" borderId="4" applyNumberFormat="0" applyAlignment="0" applyProtection="0"/>
    <xf numFmtId="166" fontId="96" fillId="0" borderId="18" applyNumberFormat="0" applyFill="0" applyAlignment="0" applyProtection="0"/>
    <xf numFmtId="166" fontId="100" fillId="13" borderId="0" applyNumberFormat="0" applyBorder="0" applyAlignment="0" applyProtection="0"/>
    <xf numFmtId="166" fontId="102" fillId="10" borderId="22" applyNumberFormat="0" applyAlignment="0" applyProtection="0"/>
    <xf numFmtId="166" fontId="107" fillId="0" borderId="0" applyNumberFormat="0" applyFill="0" applyBorder="0" applyAlignment="0" applyProtection="0"/>
    <xf numFmtId="166" fontId="111" fillId="0" borderId="29" applyNumberFormat="0" applyFill="0" applyAlignment="0" applyProtection="0"/>
    <xf numFmtId="166" fontId="96" fillId="0" borderId="0" applyNumberFormat="0" applyFill="0" applyBorder="0" applyAlignment="0" applyProtection="0"/>
    <xf numFmtId="166" fontId="53" fillId="0" borderId="0"/>
    <xf numFmtId="166" fontId="53" fillId="0" borderId="0"/>
    <xf numFmtId="166" fontId="53" fillId="0" borderId="0"/>
    <xf numFmtId="166" fontId="54" fillId="3" borderId="0" applyNumberFormat="0" applyBorder="0" applyAlignment="0" applyProtection="0"/>
    <xf numFmtId="166" fontId="55" fillId="4" borderId="0" applyNumberFormat="0" applyBorder="0" applyAlignment="0" applyProtection="0"/>
    <xf numFmtId="166" fontId="54" fillId="5" borderId="0" applyNumberFormat="0" applyBorder="0" applyAlignment="0" applyProtection="0"/>
    <xf numFmtId="166" fontId="55" fillId="6" borderId="0" applyNumberFormat="0" applyBorder="0" applyAlignment="0" applyProtection="0"/>
    <xf numFmtId="166" fontId="54" fillId="7" borderId="0" applyNumberFormat="0" applyBorder="0" applyAlignment="0" applyProtection="0"/>
    <xf numFmtId="166" fontId="55" fillId="8" borderId="0" applyNumberFormat="0" applyBorder="0" applyAlignment="0" applyProtection="0"/>
    <xf numFmtId="166" fontId="54" fillId="9" borderId="0" applyNumberFormat="0" applyBorder="0" applyAlignment="0" applyProtection="0"/>
    <xf numFmtId="166" fontId="55" fillId="10" borderId="0" applyNumberFormat="0" applyBorder="0" applyAlignment="0" applyProtection="0"/>
    <xf numFmtId="166" fontId="54" fillId="11" borderId="0" applyNumberFormat="0" applyBorder="0" applyAlignment="0" applyProtection="0"/>
    <xf numFmtId="166" fontId="55" fillId="11" borderId="0" applyNumberFormat="0" applyBorder="0" applyAlignment="0" applyProtection="0"/>
    <xf numFmtId="166" fontId="54" fillId="10" borderId="0" applyNumberFormat="0" applyBorder="0" applyAlignment="0" applyProtection="0"/>
    <xf numFmtId="166" fontId="55" fillId="8" borderId="0" applyNumberFormat="0" applyBorder="0" applyAlignment="0" applyProtection="0"/>
    <xf numFmtId="166" fontId="54" fillId="4" borderId="0" applyNumberFormat="0" applyBorder="0" applyAlignment="0" applyProtection="0"/>
    <xf numFmtId="166" fontId="55" fillId="11" borderId="0" applyNumberFormat="0" applyBorder="0" applyAlignment="0" applyProtection="0"/>
    <xf numFmtId="166" fontId="54" fillId="6" borderId="0" applyNumberFormat="0" applyBorder="0" applyAlignment="0" applyProtection="0"/>
    <xf numFmtId="166" fontId="55" fillId="6" borderId="0" applyNumberFormat="0" applyBorder="0" applyAlignment="0" applyProtection="0"/>
    <xf numFmtId="166" fontId="54" fillId="12" borderId="0" applyNumberFormat="0" applyBorder="0" applyAlignment="0" applyProtection="0"/>
    <xf numFmtId="166" fontId="55" fillId="13" borderId="0" applyNumberFormat="0" applyBorder="0" applyAlignment="0" applyProtection="0"/>
    <xf numFmtId="166" fontId="54" fillId="9" borderId="0" applyNumberFormat="0" applyBorder="0" applyAlignment="0" applyProtection="0"/>
    <xf numFmtId="166" fontId="55" fillId="5" borderId="0" applyNumberFormat="0" applyBorder="0" applyAlignment="0" applyProtection="0"/>
    <xf numFmtId="166" fontId="54" fillId="4" borderId="0" applyNumberFormat="0" applyBorder="0" applyAlignment="0" applyProtection="0"/>
    <xf numFmtId="166" fontId="55" fillId="11" borderId="0" applyNumberFormat="0" applyBorder="0" applyAlignment="0" applyProtection="0"/>
    <xf numFmtId="166" fontId="54" fillId="14" borderId="0" applyNumberFormat="0" applyBorder="0" applyAlignment="0" applyProtection="0"/>
    <xf numFmtId="166" fontId="55" fillId="8" borderId="0" applyNumberFormat="0" applyBorder="0" applyAlignment="0" applyProtection="0"/>
    <xf numFmtId="166" fontId="56" fillId="15" borderId="0" applyNumberFormat="0" applyBorder="0" applyAlignment="0" applyProtection="0"/>
    <xf numFmtId="166" fontId="57" fillId="11" borderId="0" applyNumberFormat="0" applyBorder="0" applyAlignment="0" applyProtection="0"/>
    <xf numFmtId="166" fontId="56" fillId="6" borderId="0" applyNumberFormat="0" applyBorder="0" applyAlignment="0" applyProtection="0"/>
    <xf numFmtId="166" fontId="57" fillId="16" borderId="0" applyNumberFormat="0" applyBorder="0" applyAlignment="0" applyProtection="0"/>
    <xf numFmtId="166" fontId="56" fillId="12" borderId="0" applyNumberFormat="0" applyBorder="0" applyAlignment="0" applyProtection="0"/>
    <xf numFmtId="166" fontId="57" fillId="14" borderId="0" applyNumberFormat="0" applyBorder="0" applyAlignment="0" applyProtection="0"/>
    <xf numFmtId="166" fontId="56" fillId="17" borderId="0" applyNumberFormat="0" applyBorder="0" applyAlignment="0" applyProtection="0"/>
    <xf numFmtId="166" fontId="57" fillId="5" borderId="0" applyNumberFormat="0" applyBorder="0" applyAlignment="0" applyProtection="0"/>
    <xf numFmtId="166" fontId="56" fillId="18" borderId="0" applyNumberFormat="0" applyBorder="0" applyAlignment="0" applyProtection="0"/>
    <xf numFmtId="166" fontId="57" fillId="11" borderId="0" applyNumberFormat="0" applyBorder="0" applyAlignment="0" applyProtection="0"/>
    <xf numFmtId="166" fontId="56" fillId="19" borderId="0" applyNumberFormat="0" applyBorder="0" applyAlignment="0" applyProtection="0"/>
    <xf numFmtId="166" fontId="57" fillId="6" borderId="0" applyNumberFormat="0" applyBorder="0" applyAlignment="0" applyProtection="0"/>
    <xf numFmtId="166" fontId="56" fillId="20" borderId="0" applyNumberFormat="0" applyBorder="0" applyAlignment="0" applyProtection="0"/>
    <xf numFmtId="166" fontId="57" fillId="18" borderId="0" applyNumberFormat="0" applyBorder="0" applyAlignment="0" applyProtection="0"/>
    <xf numFmtId="166" fontId="56" fillId="21" borderId="0" applyNumberFormat="0" applyBorder="0" applyAlignment="0" applyProtection="0"/>
    <xf numFmtId="166" fontId="57" fillId="16" borderId="0" applyNumberFormat="0" applyBorder="0" applyAlignment="0" applyProtection="0"/>
    <xf numFmtId="166" fontId="56" fillId="22" borderId="0" applyNumberFormat="0" applyBorder="0" applyAlignment="0" applyProtection="0"/>
    <xf numFmtId="166" fontId="57" fillId="14" borderId="0" applyNumberFormat="0" applyBorder="0" applyAlignment="0" applyProtection="0"/>
    <xf numFmtId="166" fontId="56" fillId="17" borderId="0" applyNumberFormat="0" applyBorder="0" applyAlignment="0" applyProtection="0"/>
    <xf numFmtId="166" fontId="57" fillId="23" borderId="0" applyNumberFormat="0" applyBorder="0" applyAlignment="0" applyProtection="0"/>
    <xf numFmtId="166" fontId="56" fillId="18" borderId="0" applyNumberFormat="0" applyBorder="0" applyAlignment="0" applyProtection="0"/>
    <xf numFmtId="166" fontId="57" fillId="18" borderId="0" applyNumberFormat="0" applyBorder="0" applyAlignment="0" applyProtection="0"/>
    <xf numFmtId="166" fontId="56" fillId="16" borderId="0" applyNumberFormat="0" applyBorder="0" applyAlignment="0" applyProtection="0"/>
    <xf numFmtId="166" fontId="57" fillId="21" borderId="0" applyNumberFormat="0" applyBorder="0" applyAlignment="0" applyProtection="0"/>
    <xf numFmtId="166" fontId="58" fillId="0" borderId="0"/>
    <xf numFmtId="166" fontId="59" fillId="24" borderId="0"/>
    <xf numFmtId="166" fontId="60" fillId="5" borderId="0" applyNumberFormat="0" applyBorder="0" applyAlignment="0" applyProtection="0"/>
    <xf numFmtId="166" fontId="61" fillId="9" borderId="0" applyNumberFormat="0" applyBorder="0" applyAlignment="0" applyProtection="0"/>
    <xf numFmtId="166" fontId="62" fillId="25" borderId="0">
      <alignment vertical="center"/>
    </xf>
    <xf numFmtId="166" fontId="65" fillId="26"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65" fillId="26" borderId="0"/>
    <xf numFmtId="166" fontId="66" fillId="27" borderId="4" applyNumberFormat="0" applyAlignment="0" applyProtection="0"/>
    <xf numFmtId="166" fontId="67" fillId="10" borderId="4" applyNumberFormat="0" applyAlignment="0" applyProtection="0"/>
    <xf numFmtId="166" fontId="68" fillId="28" borderId="5" applyNumberFormat="0" applyAlignment="0" applyProtection="0"/>
    <xf numFmtId="166" fontId="69" fillId="28" borderId="5" applyNumberFormat="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73" fillId="26" borderId="7">
      <alignment horizontal="left"/>
    </xf>
    <xf numFmtId="166" fontId="75" fillId="29" borderId="0" applyNumberFormat="0" applyBorder="0" applyAlignment="0">
      <alignment horizontal="center"/>
    </xf>
    <xf numFmtId="166" fontId="69" fillId="30" borderId="0" applyNumberFormat="0" applyBorder="0" applyAlignment="0"/>
    <xf numFmtId="166" fontId="76" fillId="30" borderId="0">
      <alignment horizontal="centerContinuous"/>
    </xf>
    <xf numFmtId="166" fontId="67" fillId="31" borderId="8">
      <alignment horizontal="center"/>
      <protection locked="0"/>
    </xf>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77" fillId="0" borderId="0" applyNumberFormat="0" applyFill="0" applyBorder="0" applyAlignment="0" applyProtection="0"/>
    <xf numFmtId="166" fontId="78" fillId="0" borderId="0" applyNumberFormat="0" applyFill="0" applyBorder="0" applyAlignment="0" applyProtection="0"/>
    <xf numFmtId="166" fontId="80" fillId="7" borderId="0" applyNumberFormat="0" applyBorder="0" applyAlignment="0" applyProtection="0"/>
    <xf numFmtId="166" fontId="81" fillId="11" borderId="0" applyNumberFormat="0" applyBorder="0" applyAlignment="0" applyProtection="0"/>
    <xf numFmtId="166" fontId="82" fillId="32" borderId="0"/>
    <xf numFmtId="166" fontId="83" fillId="0" borderId="9" applyNumberFormat="0" applyAlignment="0" applyProtection="0">
      <alignment horizontal="left" vertical="center"/>
    </xf>
    <xf numFmtId="166" fontId="83" fillId="0" borderId="10">
      <alignment horizontal="left" vertical="center"/>
    </xf>
    <xf numFmtId="166" fontId="84" fillId="0" borderId="11" applyNumberFormat="0" applyFill="0" applyAlignment="0" applyProtection="0"/>
    <xf numFmtId="166" fontId="85" fillId="0" borderId="12" applyNumberFormat="0" applyFill="0" applyAlignment="0" applyProtection="0"/>
    <xf numFmtId="166" fontId="86" fillId="0" borderId="13" applyNumberFormat="0" applyFill="0" applyAlignment="0" applyProtection="0"/>
    <xf numFmtId="166" fontId="87" fillId="0" borderId="14" applyNumberFormat="0" applyFill="0" applyAlignment="0" applyProtection="0"/>
    <xf numFmtId="166" fontId="88" fillId="0" borderId="15" applyNumberFormat="0" applyFill="0" applyAlignment="0" applyProtection="0"/>
    <xf numFmtId="166" fontId="89" fillId="0" borderId="16" applyNumberFormat="0" applyFill="0" applyAlignment="0" applyProtection="0"/>
    <xf numFmtId="166" fontId="88" fillId="0" borderId="0" applyNumberFormat="0" applyFill="0" applyBorder="0" applyAlignment="0" applyProtection="0"/>
    <xf numFmtId="166" fontId="89" fillId="0" borderId="0" applyNumberFormat="0" applyFill="0" applyBorder="0" applyAlignment="0" applyProtection="0"/>
    <xf numFmtId="166" fontId="92" fillId="10" borderId="4" applyNumberFormat="0" applyAlignment="0" applyProtection="0"/>
    <xf numFmtId="166" fontId="93" fillId="13" borderId="4" applyNumberFormat="0" applyAlignment="0" applyProtection="0"/>
    <xf numFmtId="166" fontId="94" fillId="24"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95" fillId="0" borderId="17" applyNumberFormat="0" applyFill="0" applyAlignment="0" applyProtection="0"/>
    <xf numFmtId="166" fontId="96" fillId="0" borderId="18" applyNumberFormat="0" applyFill="0" applyAlignment="0" applyProtection="0"/>
    <xf numFmtId="166" fontId="99" fillId="13" borderId="0" applyNumberFormat="0" applyBorder="0" applyAlignment="0" applyProtection="0"/>
    <xf numFmtId="166" fontId="100" fillId="13" borderId="0" applyNumberFormat="0" applyBorder="0" applyAlignment="0" applyProtection="0"/>
    <xf numFmtId="166" fontId="94" fillId="24"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4" fillId="0" borderId="0"/>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5" fillId="0" borderId="0">
      <alignment vertical="top"/>
    </xf>
    <xf numFmtId="166" fontId="53" fillId="0" borderId="0"/>
    <xf numFmtId="166" fontId="53" fillId="0" borderId="0"/>
    <xf numFmtId="166" fontId="53" fillId="0" borderId="0"/>
    <xf numFmtId="166" fontId="53" fillId="0" borderId="0"/>
    <xf numFmtId="166" fontId="53" fillId="0" borderId="0"/>
    <xf numFmtId="166" fontId="55" fillId="8" borderId="21" applyNumberFormat="0" applyFont="0" applyAlignment="0" applyProtection="0"/>
    <xf numFmtId="166" fontId="53" fillId="8" borderId="21" applyNumberFormat="0" applyFont="0" applyAlignment="0" applyProtection="0"/>
    <xf numFmtId="166" fontId="101" fillId="27" borderId="22" applyNumberFormat="0" applyAlignment="0" applyProtection="0"/>
    <xf numFmtId="166" fontId="102" fillId="10" borderId="22" applyNumberFormat="0" applyAlignment="0" applyProtection="0"/>
    <xf numFmtId="166" fontId="103" fillId="35" borderId="2"/>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73" fillId="24" borderId="0"/>
    <xf numFmtId="166" fontId="73" fillId="26" borderId="0"/>
    <xf numFmtId="166" fontId="65" fillId="36" borderId="0"/>
    <xf numFmtId="166" fontId="73" fillId="26" borderId="0"/>
    <xf numFmtId="180" fontId="91" fillId="0" borderId="23" applyNumberFormat="0" applyFont="0" applyFill="0" applyAlignment="0" applyProtection="0"/>
    <xf numFmtId="180" fontId="91" fillId="0" borderId="25" applyNumberFormat="0" applyFont="0" applyFill="0" applyAlignment="0" applyProtection="0"/>
    <xf numFmtId="166" fontId="59" fillId="26" borderId="0"/>
    <xf numFmtId="166" fontId="53" fillId="0" borderId="0"/>
    <xf numFmtId="166" fontId="73" fillId="26" borderId="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55" fillId="0" borderId="0" applyFill="0" applyBorder="0" applyAlignment="0"/>
    <xf numFmtId="166" fontId="106" fillId="0" borderId="0" applyNumberFormat="0" applyFill="0" applyBorder="0" applyAlignment="0" applyProtection="0"/>
    <xf numFmtId="166" fontId="107" fillId="0" borderId="0" applyNumberFormat="0" applyFill="0" applyBorder="0" applyAlignment="0" applyProtection="0"/>
    <xf numFmtId="166" fontId="108" fillId="37" borderId="0">
      <alignment horizontal="centerContinuous"/>
    </xf>
    <xf numFmtId="166" fontId="109" fillId="27" borderId="0" applyNumberFormat="0" applyBorder="0" applyAlignment="0">
      <alignment horizontal="center"/>
    </xf>
    <xf numFmtId="166" fontId="110" fillId="32" borderId="0" applyBorder="0"/>
    <xf numFmtId="166" fontId="111" fillId="0" borderId="29" applyNumberFormat="0" applyFill="0" applyAlignment="0" applyProtection="0"/>
    <xf numFmtId="166" fontId="115" fillId="0" borderId="0" applyNumberFormat="0" applyFill="0" applyBorder="0" applyAlignment="0">
      <protection locked="0"/>
    </xf>
    <xf numFmtId="166" fontId="116" fillId="0" borderId="0" applyNumberFormat="0" applyFill="0" applyBorder="0" applyAlignment="0" applyProtection="0"/>
    <xf numFmtId="166" fontId="96" fillId="0" borderId="0" applyNumberFormat="0" applyFill="0" applyBorder="0" applyAlignment="0" applyProtection="0"/>
    <xf numFmtId="166" fontId="117" fillId="0" borderId="3" applyNumberFormat="0" applyFill="0" applyProtection="0">
      <alignment horizontal="centerContinuous"/>
    </xf>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applyFont="0" applyFill="0" applyBorder="0" applyAlignment="0" applyProtection="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applyFont="0" applyFill="0" applyBorder="0" applyAlignment="0" applyProtection="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applyFont="0" applyFill="0" applyBorder="0" applyAlignment="0" applyProtection="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8" borderId="21" applyNumberFormat="0" applyFont="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8" borderId="21" applyNumberFormat="0" applyFont="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80" fontId="91" fillId="0" borderId="25" applyNumberFormat="0" applyFont="0" applyFill="0" applyAlignment="0" applyProtection="0"/>
    <xf numFmtId="166" fontId="53" fillId="0" borderId="0"/>
    <xf numFmtId="166" fontId="121" fillId="0" borderId="0" applyNumberFormat="0" applyFill="0" applyBorder="0" applyAlignment="0" applyProtection="0"/>
    <xf numFmtId="166" fontId="123" fillId="0" borderId="0">
      <alignment horizontal="right" vertical="center"/>
    </xf>
    <xf numFmtId="166" fontId="119" fillId="0" borderId="0" applyFont="0" applyFill="0" applyBorder="0" applyAlignment="0" applyProtection="0"/>
    <xf numFmtId="166" fontId="51" fillId="0" borderId="0"/>
    <xf numFmtId="166" fontId="22" fillId="0" borderId="0"/>
    <xf numFmtId="166" fontId="22" fillId="0" borderId="0"/>
    <xf numFmtId="166" fontId="55" fillId="4" borderId="0" applyNumberFormat="0" applyBorder="0" applyAlignment="0" applyProtection="0"/>
    <xf numFmtId="166" fontId="55" fillId="6" borderId="0" applyNumberFormat="0" applyBorder="0" applyAlignment="0" applyProtection="0"/>
    <xf numFmtId="166" fontId="55" fillId="8" borderId="0" applyNumberFormat="0" applyBorder="0" applyAlignment="0" applyProtection="0"/>
    <xf numFmtId="166" fontId="55" fillId="10" borderId="0" applyNumberFormat="0" applyBorder="0" applyAlignment="0" applyProtection="0"/>
    <xf numFmtId="166" fontId="55" fillId="11" borderId="0" applyNumberFormat="0" applyBorder="0" applyAlignment="0" applyProtection="0"/>
    <xf numFmtId="166" fontId="55" fillId="8" borderId="0" applyNumberFormat="0" applyBorder="0" applyAlignment="0" applyProtection="0"/>
    <xf numFmtId="166" fontId="55" fillId="11" borderId="0" applyNumberFormat="0" applyBorder="0" applyAlignment="0" applyProtection="0"/>
    <xf numFmtId="166" fontId="55" fillId="6" borderId="0" applyNumberFormat="0" applyBorder="0" applyAlignment="0" applyProtection="0"/>
    <xf numFmtId="166" fontId="55" fillId="13" borderId="0" applyNumberFormat="0" applyBorder="0" applyAlignment="0" applyProtection="0"/>
    <xf numFmtId="166" fontId="55" fillId="5" borderId="0" applyNumberFormat="0" applyBorder="0" applyAlignment="0" applyProtection="0"/>
    <xf numFmtId="166" fontId="55" fillId="11" borderId="0" applyNumberFormat="0" applyBorder="0" applyAlignment="0" applyProtection="0"/>
    <xf numFmtId="166" fontId="55" fillId="8" borderId="0" applyNumberFormat="0" applyBorder="0" applyAlignment="0" applyProtection="0"/>
    <xf numFmtId="166" fontId="57" fillId="11" borderId="0" applyNumberFormat="0" applyBorder="0" applyAlignment="0" applyProtection="0"/>
    <xf numFmtId="166" fontId="57" fillId="16" borderId="0" applyNumberFormat="0" applyBorder="0" applyAlignment="0" applyProtection="0"/>
    <xf numFmtId="166" fontId="57" fillId="14" borderId="0" applyNumberFormat="0" applyBorder="0" applyAlignment="0" applyProtection="0"/>
    <xf numFmtId="166" fontId="57" fillId="5" borderId="0" applyNumberFormat="0" applyBorder="0" applyAlignment="0" applyProtection="0"/>
    <xf numFmtId="166" fontId="57" fillId="11" borderId="0" applyNumberFormat="0" applyBorder="0" applyAlignment="0" applyProtection="0"/>
    <xf numFmtId="166" fontId="57" fillId="6"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4" borderId="0" applyNumberFormat="0" applyBorder="0" applyAlignment="0" applyProtection="0"/>
    <xf numFmtId="166" fontId="57" fillId="23" borderId="0" applyNumberFormat="0" applyBorder="0" applyAlignment="0" applyProtection="0"/>
    <xf numFmtId="166" fontId="57" fillId="18" borderId="0" applyNumberFormat="0" applyBorder="0" applyAlignment="0" applyProtection="0"/>
    <xf numFmtId="166" fontId="57" fillId="21" borderId="0" applyNumberFormat="0" applyBorder="0" applyAlignment="0" applyProtection="0"/>
    <xf numFmtId="166" fontId="61" fillId="9" borderId="0" applyNumberFormat="0" applyBorder="0" applyAlignment="0" applyProtection="0"/>
    <xf numFmtId="166" fontId="67" fillId="10" borderId="4" applyNumberFormat="0" applyAlignment="0" applyProtection="0"/>
    <xf numFmtId="166" fontId="69" fillId="28" borderId="5" applyNumberFormat="0" applyAlignment="0" applyProtection="0"/>
    <xf numFmtId="166" fontId="78" fillId="0" borderId="0" applyNumberFormat="0" applyFill="0" applyBorder="0" applyAlignment="0" applyProtection="0"/>
    <xf numFmtId="166" fontId="81" fillId="11" borderId="0" applyNumberFormat="0" applyBorder="0" applyAlignment="0" applyProtection="0"/>
    <xf numFmtId="166" fontId="85" fillId="0" borderId="12" applyNumberFormat="0" applyFill="0" applyAlignment="0" applyProtection="0"/>
    <xf numFmtId="166" fontId="87" fillId="0" borderId="14" applyNumberFormat="0" applyFill="0" applyAlignment="0" applyProtection="0"/>
    <xf numFmtId="166" fontId="89" fillId="0" borderId="16" applyNumberFormat="0" applyFill="0" applyAlignment="0" applyProtection="0"/>
    <xf numFmtId="166" fontId="89" fillId="0" borderId="0" applyNumberFormat="0" applyFill="0" applyBorder="0" applyAlignment="0" applyProtection="0"/>
    <xf numFmtId="166" fontId="93" fillId="13" borderId="4" applyNumberFormat="0" applyAlignment="0" applyProtection="0"/>
    <xf numFmtId="166" fontId="96" fillId="0" borderId="18" applyNumberFormat="0" applyFill="0" applyAlignment="0" applyProtection="0"/>
    <xf numFmtId="166" fontId="100" fillId="13" borderId="0" applyNumberFormat="0" applyBorder="0" applyAlignment="0" applyProtection="0"/>
    <xf numFmtId="166" fontId="102" fillId="10" borderId="22" applyNumberFormat="0" applyAlignment="0" applyProtection="0"/>
    <xf numFmtId="166" fontId="107" fillId="0" borderId="0" applyNumberFormat="0" applyFill="0" applyBorder="0" applyAlignment="0" applyProtection="0"/>
    <xf numFmtId="166" fontId="111" fillId="0" borderId="29" applyNumberFormat="0" applyFill="0" applyAlignment="0" applyProtection="0"/>
    <xf numFmtId="166" fontId="96" fillId="0" borderId="0" applyNumberFormat="0" applyFill="0" applyBorder="0" applyAlignment="0" applyProtection="0"/>
    <xf numFmtId="166" fontId="53" fillId="0" borderId="0"/>
    <xf numFmtId="0" fontId="127" fillId="0" borderId="0" applyNumberFormat="0" applyFill="0" applyBorder="0" applyAlignment="0" applyProtection="0">
      <alignment vertical="top"/>
      <protection locked="0"/>
    </xf>
    <xf numFmtId="166" fontId="53" fillId="0" borderId="0"/>
    <xf numFmtId="180" fontId="91" fillId="0" borderId="23" applyNumberFormat="0" applyFont="0" applyFill="0" applyAlignment="0" applyProtection="0"/>
    <xf numFmtId="166" fontId="22" fillId="0" borderId="0"/>
    <xf numFmtId="166" fontId="22" fillId="0" borderId="0"/>
    <xf numFmtId="166" fontId="22" fillId="0" borderId="0"/>
    <xf numFmtId="166" fontId="22" fillId="0" borderId="0"/>
    <xf numFmtId="170" fontId="53" fillId="0" borderId="0" applyFont="0" applyFill="0" applyBorder="0" applyAlignment="0" applyProtection="0"/>
    <xf numFmtId="166" fontId="53" fillId="0" borderId="0"/>
    <xf numFmtId="0" fontId="53" fillId="0" borderId="0"/>
    <xf numFmtId="0"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166" fontId="53" fillId="0" borderId="0"/>
    <xf numFmtId="0" fontId="53" fillId="0" borderId="0"/>
    <xf numFmtId="0" fontId="55" fillId="0" borderId="0">
      <alignment vertical="top"/>
    </xf>
    <xf numFmtId="0" fontId="126" fillId="0" borderId="0"/>
    <xf numFmtId="166" fontId="54" fillId="3" borderId="0" applyNumberFormat="0" applyBorder="0" applyAlignment="0" applyProtection="0"/>
    <xf numFmtId="166" fontId="54" fillId="3" borderId="0" applyNumberFormat="0" applyBorder="0" applyAlignment="0" applyProtection="0"/>
    <xf numFmtId="166" fontId="54" fillId="3" borderId="0" applyNumberFormat="0" applyBorder="0" applyAlignment="0" applyProtection="0"/>
    <xf numFmtId="166" fontId="54" fillId="5" borderId="0" applyNumberFormat="0" applyBorder="0" applyAlignment="0" applyProtection="0"/>
    <xf numFmtId="166" fontId="54" fillId="5" borderId="0" applyNumberFormat="0" applyBorder="0" applyAlignment="0" applyProtection="0"/>
    <xf numFmtId="166" fontId="54" fillId="5" borderId="0" applyNumberFormat="0" applyBorder="0" applyAlignment="0" applyProtection="0"/>
    <xf numFmtId="166" fontId="54" fillId="7" borderId="0" applyNumberFormat="0" applyBorder="0" applyAlignment="0" applyProtection="0"/>
    <xf numFmtId="166" fontId="54" fillId="7" borderId="0" applyNumberFormat="0" applyBorder="0" applyAlignment="0" applyProtection="0"/>
    <xf numFmtId="166" fontId="54" fillId="7" borderId="0" applyNumberFormat="0" applyBorder="0" applyAlignment="0" applyProtection="0"/>
    <xf numFmtId="166" fontId="54" fillId="9" borderId="0" applyNumberFormat="0" applyBorder="0" applyAlignment="0" applyProtection="0"/>
    <xf numFmtId="166" fontId="54" fillId="9" borderId="0" applyNumberFormat="0" applyBorder="0" applyAlignment="0" applyProtection="0"/>
    <xf numFmtId="166" fontId="54" fillId="9" borderId="0" applyNumberFormat="0" applyBorder="0" applyAlignment="0" applyProtection="0"/>
    <xf numFmtId="166" fontId="54" fillId="11" borderId="0" applyNumberFormat="0" applyBorder="0" applyAlignment="0" applyProtection="0"/>
    <xf numFmtId="166" fontId="54" fillId="11" borderId="0" applyNumberFormat="0" applyBorder="0" applyAlignment="0" applyProtection="0"/>
    <xf numFmtId="166" fontId="54" fillId="11" borderId="0" applyNumberFormat="0" applyBorder="0" applyAlignment="0" applyProtection="0"/>
    <xf numFmtId="166" fontId="54" fillId="10" borderId="0" applyNumberFormat="0" applyBorder="0" applyAlignment="0" applyProtection="0"/>
    <xf numFmtId="166" fontId="54" fillId="10" borderId="0" applyNumberFormat="0" applyBorder="0" applyAlignment="0" applyProtection="0"/>
    <xf numFmtId="166" fontId="54" fillId="10" borderId="0" applyNumberFormat="0" applyBorder="0" applyAlignment="0" applyProtection="0"/>
    <xf numFmtId="166" fontId="54" fillId="4" borderId="0" applyNumberFormat="0" applyBorder="0" applyAlignment="0" applyProtection="0"/>
    <xf numFmtId="166" fontId="54" fillId="4" borderId="0" applyNumberFormat="0" applyBorder="0" applyAlignment="0" applyProtection="0"/>
    <xf numFmtId="166" fontId="54" fillId="4" borderId="0" applyNumberFormat="0" applyBorder="0" applyAlignment="0" applyProtection="0"/>
    <xf numFmtId="166" fontId="54" fillId="6" borderId="0" applyNumberFormat="0" applyBorder="0" applyAlignment="0" applyProtection="0"/>
    <xf numFmtId="166" fontId="54" fillId="6" borderId="0" applyNumberFormat="0" applyBorder="0" applyAlignment="0" applyProtection="0"/>
    <xf numFmtId="166" fontId="54" fillId="6" borderId="0" applyNumberFormat="0" applyBorder="0" applyAlignment="0" applyProtection="0"/>
    <xf numFmtId="166" fontId="54" fillId="12" borderId="0" applyNumberFormat="0" applyBorder="0" applyAlignment="0" applyProtection="0"/>
    <xf numFmtId="166" fontId="54" fillId="12" borderId="0" applyNumberFormat="0" applyBorder="0" applyAlignment="0" applyProtection="0"/>
    <xf numFmtId="166" fontId="54" fillId="12" borderId="0" applyNumberFormat="0" applyBorder="0" applyAlignment="0" applyProtection="0"/>
    <xf numFmtId="166" fontId="54" fillId="9" borderId="0" applyNumberFormat="0" applyBorder="0" applyAlignment="0" applyProtection="0"/>
    <xf numFmtId="166" fontId="54" fillId="9" borderId="0" applyNumberFormat="0" applyBorder="0" applyAlignment="0" applyProtection="0"/>
    <xf numFmtId="166" fontId="54" fillId="9" borderId="0" applyNumberFormat="0" applyBorder="0" applyAlignment="0" applyProtection="0"/>
    <xf numFmtId="166" fontId="54" fillId="4" borderId="0" applyNumberFormat="0" applyBorder="0" applyAlignment="0" applyProtection="0"/>
    <xf numFmtId="166" fontId="54" fillId="4" borderId="0" applyNumberFormat="0" applyBorder="0" applyAlignment="0" applyProtection="0"/>
    <xf numFmtId="166" fontId="54" fillId="4" borderId="0" applyNumberFormat="0" applyBorder="0" applyAlignment="0" applyProtection="0"/>
    <xf numFmtId="166" fontId="54" fillId="14" borderId="0" applyNumberFormat="0" applyBorder="0" applyAlignment="0" applyProtection="0"/>
    <xf numFmtId="166" fontId="54" fillId="14" borderId="0" applyNumberFormat="0" applyBorder="0" applyAlignment="0" applyProtection="0"/>
    <xf numFmtId="166" fontId="54" fillId="14" borderId="0" applyNumberFormat="0" applyBorder="0" applyAlignment="0" applyProtection="0"/>
    <xf numFmtId="166" fontId="56" fillId="15" borderId="0" applyNumberFormat="0" applyBorder="0" applyAlignment="0" applyProtection="0"/>
    <xf numFmtId="166" fontId="56" fillId="15" borderId="0" applyNumberFormat="0" applyBorder="0" applyAlignment="0" applyProtection="0"/>
    <xf numFmtId="166" fontId="56" fillId="15" borderId="0" applyNumberFormat="0" applyBorder="0" applyAlignment="0" applyProtection="0"/>
    <xf numFmtId="166" fontId="56" fillId="6" borderId="0" applyNumberFormat="0" applyBorder="0" applyAlignment="0" applyProtection="0"/>
    <xf numFmtId="166" fontId="56" fillId="6" borderId="0" applyNumberFormat="0" applyBorder="0" applyAlignment="0" applyProtection="0"/>
    <xf numFmtId="166" fontId="56" fillId="6" borderId="0" applyNumberFormat="0" applyBorder="0" applyAlignment="0" applyProtection="0"/>
    <xf numFmtId="166" fontId="56" fillId="12" borderId="0" applyNumberFormat="0" applyBorder="0" applyAlignment="0" applyProtection="0"/>
    <xf numFmtId="166" fontId="56" fillId="12" borderId="0" applyNumberFormat="0" applyBorder="0" applyAlignment="0" applyProtection="0"/>
    <xf numFmtId="166" fontId="56" fillId="12" borderId="0" applyNumberFormat="0" applyBorder="0" applyAlignment="0" applyProtection="0"/>
    <xf numFmtId="166" fontId="56" fillId="17" borderId="0" applyNumberFormat="0" applyBorder="0" applyAlignment="0" applyProtection="0"/>
    <xf numFmtId="166" fontId="56" fillId="17" borderId="0" applyNumberFormat="0" applyBorder="0" applyAlignment="0" applyProtection="0"/>
    <xf numFmtId="166" fontId="56" fillId="17" borderId="0" applyNumberFormat="0" applyBorder="0" applyAlignment="0" applyProtection="0"/>
    <xf numFmtId="166" fontId="56" fillId="18" borderId="0" applyNumberFormat="0" applyBorder="0" applyAlignment="0" applyProtection="0"/>
    <xf numFmtId="166" fontId="56" fillId="18" borderId="0" applyNumberFormat="0" applyBorder="0" applyAlignment="0" applyProtection="0"/>
    <xf numFmtId="166" fontId="56" fillId="18" borderId="0" applyNumberFormat="0" applyBorder="0" applyAlignment="0" applyProtection="0"/>
    <xf numFmtId="166" fontId="56" fillId="19" borderId="0" applyNumberFormat="0" applyBorder="0" applyAlignment="0" applyProtection="0"/>
    <xf numFmtId="166" fontId="56" fillId="19" borderId="0" applyNumberFormat="0" applyBorder="0" applyAlignment="0" applyProtection="0"/>
    <xf numFmtId="166" fontId="56" fillId="19" borderId="0" applyNumberFormat="0" applyBorder="0" applyAlignment="0" applyProtection="0"/>
    <xf numFmtId="166" fontId="56" fillId="20" borderId="0" applyNumberFormat="0" applyBorder="0" applyAlignment="0" applyProtection="0"/>
    <xf numFmtId="166" fontId="56" fillId="20" borderId="0" applyNumberFormat="0" applyBorder="0" applyAlignment="0" applyProtection="0"/>
    <xf numFmtId="166" fontId="56" fillId="20" borderId="0" applyNumberFormat="0" applyBorder="0" applyAlignment="0" applyProtection="0"/>
    <xf numFmtId="166" fontId="56" fillId="21" borderId="0" applyNumberFormat="0" applyBorder="0" applyAlignment="0" applyProtection="0"/>
    <xf numFmtId="166" fontId="56" fillId="21" borderId="0" applyNumberFormat="0" applyBorder="0" applyAlignment="0" applyProtection="0"/>
    <xf numFmtId="166" fontId="56" fillId="21" borderId="0" applyNumberFormat="0" applyBorder="0" applyAlignment="0" applyProtection="0"/>
    <xf numFmtId="166" fontId="56" fillId="22" borderId="0" applyNumberFormat="0" applyBorder="0" applyAlignment="0" applyProtection="0"/>
    <xf numFmtId="166" fontId="56" fillId="22" borderId="0" applyNumberFormat="0" applyBorder="0" applyAlignment="0" applyProtection="0"/>
    <xf numFmtId="166" fontId="56" fillId="22" borderId="0" applyNumberFormat="0" applyBorder="0" applyAlignment="0" applyProtection="0"/>
    <xf numFmtId="166" fontId="56" fillId="17" borderId="0" applyNumberFormat="0" applyBorder="0" applyAlignment="0" applyProtection="0"/>
    <xf numFmtId="166" fontId="56" fillId="17" borderId="0" applyNumberFormat="0" applyBorder="0" applyAlignment="0" applyProtection="0"/>
    <xf numFmtId="166" fontId="56" fillId="17" borderId="0" applyNumberFormat="0" applyBorder="0" applyAlignment="0" applyProtection="0"/>
    <xf numFmtId="166" fontId="56" fillId="18" borderId="0" applyNumberFormat="0" applyBorder="0" applyAlignment="0" applyProtection="0"/>
    <xf numFmtId="166" fontId="56" fillId="18" borderId="0" applyNumberFormat="0" applyBorder="0" applyAlignment="0" applyProtection="0"/>
    <xf numFmtId="166" fontId="56" fillId="18" borderId="0" applyNumberFormat="0" applyBorder="0" applyAlignment="0" applyProtection="0"/>
    <xf numFmtId="166" fontId="56" fillId="16" borderId="0" applyNumberFormat="0" applyBorder="0" applyAlignment="0" applyProtection="0"/>
    <xf numFmtId="166" fontId="56" fillId="16" borderId="0" applyNumberFormat="0" applyBorder="0" applyAlignment="0" applyProtection="0"/>
    <xf numFmtId="166" fontId="56" fillId="16" borderId="0" applyNumberFormat="0" applyBorder="0" applyAlignment="0" applyProtection="0"/>
    <xf numFmtId="166" fontId="58" fillId="0" borderId="0"/>
    <xf numFmtId="166" fontId="58" fillId="0" borderId="0"/>
    <xf numFmtId="166" fontId="58" fillId="0" borderId="0"/>
    <xf numFmtId="166" fontId="58" fillId="0" borderId="0"/>
    <xf numFmtId="37" fontId="128" fillId="0" borderId="0" applyNumberFormat="0" applyFont="0" applyFill="0" applyBorder="0" applyProtection="0">
      <alignment vertical="center"/>
    </xf>
    <xf numFmtId="37" fontId="128" fillId="0" borderId="0" applyNumberFormat="0" applyFont="0" applyFill="0" applyBorder="0" applyProtection="0">
      <alignment vertical="center"/>
    </xf>
    <xf numFmtId="37" fontId="128" fillId="0" borderId="0" applyNumberFormat="0" applyFont="0" applyFill="0" applyBorder="0" applyProtection="0">
      <alignment vertical="top"/>
    </xf>
    <xf numFmtId="37" fontId="128" fillId="0" borderId="0" applyNumberFormat="0" applyFont="0" applyFill="0" applyBorder="0" applyProtection="0">
      <alignment vertical="top"/>
    </xf>
    <xf numFmtId="166" fontId="60" fillId="5" borderId="0" applyNumberFormat="0" applyBorder="0" applyAlignment="0" applyProtection="0"/>
    <xf numFmtId="166" fontId="60" fillId="5" borderId="0" applyNumberFormat="0" applyBorder="0" applyAlignment="0" applyProtection="0"/>
    <xf numFmtId="166" fontId="60" fillId="5" borderId="0" applyNumberFormat="0" applyBorder="0" applyAlignment="0" applyProtection="0"/>
    <xf numFmtId="185" fontId="53" fillId="0" borderId="0" applyFont="0" applyFill="0" applyBorder="0" applyAlignment="0" applyProtection="0"/>
    <xf numFmtId="208" fontId="63" fillId="0" borderId="0" applyFont="0" applyFill="0" applyBorder="0" applyAlignment="0" applyProtection="0"/>
    <xf numFmtId="186" fontId="53" fillId="0" borderId="0" applyFont="0" applyFill="0" applyBorder="0" applyAlignment="0" applyProtection="0"/>
    <xf numFmtId="209" fontId="6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0" fontId="55"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1"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212"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92"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3"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5"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66" fillId="27" borderId="4" applyNumberFormat="0" applyAlignment="0" applyProtection="0"/>
    <xf numFmtId="166" fontId="66" fillId="27" borderId="4" applyNumberFormat="0" applyAlignment="0" applyProtection="0"/>
    <xf numFmtId="166" fontId="66" fillId="27" borderId="4" applyNumberFormat="0" applyAlignment="0" applyProtection="0"/>
    <xf numFmtId="166" fontId="68" fillId="28" borderId="5" applyNumberFormat="0" applyAlignment="0" applyProtection="0"/>
    <xf numFmtId="166" fontId="68" fillId="28" borderId="5" applyNumberFormat="0" applyAlignment="0" applyProtection="0"/>
    <xf numFmtId="166" fontId="68" fillId="28" borderId="5" applyNumberFormat="0" applyAlignment="0" applyProtection="0"/>
    <xf numFmtId="216" fontId="53" fillId="0" borderId="0" applyFont="0" applyFill="0" applyBorder="0" applyAlignment="0" applyProtection="0"/>
    <xf numFmtId="217" fontId="122" fillId="0" borderId="0"/>
    <xf numFmtId="217" fontId="122" fillId="0" borderId="0"/>
    <xf numFmtId="217" fontId="122" fillId="0" borderId="0"/>
    <xf numFmtId="217" fontId="122" fillId="0" borderId="0"/>
    <xf numFmtId="217" fontId="122" fillId="0" borderId="0"/>
    <xf numFmtId="217" fontId="122" fillId="0" borderId="0"/>
    <xf numFmtId="217" fontId="122" fillId="0" borderId="0"/>
    <xf numFmtId="217" fontId="122"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14" fontId="9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170"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16" fontId="53" fillId="0" borderId="0" applyFont="0" applyFill="0" applyBorder="0" applyAlignment="0" applyProtection="0"/>
    <xf numFmtId="166" fontId="121" fillId="0" borderId="0" applyNumberFormat="0" applyFill="0" applyBorder="0" applyAlignment="0" applyProtection="0"/>
    <xf numFmtId="0" fontId="121" fillId="0" borderId="0" applyNumberForma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10" fontId="9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5" fillId="0" borderId="0" applyFill="0" applyBorder="0" applyAlignment="0"/>
    <xf numFmtId="218" fontId="122" fillId="0" borderId="0" applyFont="0" applyFill="0" applyBorder="0" applyAlignment="0" applyProtection="0"/>
    <xf numFmtId="187" fontId="53" fillId="0" borderId="0" applyFont="0" applyFill="0" applyBorder="0" applyAlignment="0" applyProtection="0"/>
    <xf numFmtId="219" fontId="63" fillId="0" borderId="0" applyFont="0" applyFill="0" applyBorder="0" applyAlignment="0" applyProtection="0"/>
    <xf numFmtId="220" fontId="122" fillId="0" borderId="0" applyFont="0" applyFill="0" applyBorder="0" applyAlignment="0" applyProtection="0"/>
    <xf numFmtId="221" fontId="122" fillId="0" borderId="0" applyFont="0" applyFill="0" applyBorder="0" applyAlignment="0" applyProtection="0"/>
    <xf numFmtId="166" fontId="123" fillId="0" borderId="0">
      <alignment horizontal="right" vertical="center"/>
    </xf>
    <xf numFmtId="0" fontId="123" fillId="0" borderId="0">
      <alignment horizontal="right" vertical="center"/>
    </xf>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5"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77" fillId="0" borderId="0" applyNumberFormat="0" applyFill="0" applyBorder="0" applyAlignment="0" applyProtection="0"/>
    <xf numFmtId="166" fontId="77" fillId="0" borderId="0" applyNumberFormat="0" applyFill="0" applyBorder="0" applyAlignment="0" applyProtection="0"/>
    <xf numFmtId="166" fontId="77" fillId="0" borderId="0" applyNumberFormat="0" applyFill="0" applyBorder="0" applyAlignment="0" applyProtection="0"/>
    <xf numFmtId="3" fontId="79" fillId="0" borderId="0"/>
    <xf numFmtId="204" fontId="124" fillId="0" borderId="0">
      <alignment horizontal="centerContinuous"/>
    </xf>
    <xf numFmtId="166" fontId="128" fillId="0" borderId="0" applyFont="0" applyFill="0" applyBorder="0" applyAlignment="0" applyProtection="0"/>
    <xf numFmtId="166" fontId="128" fillId="0" borderId="0" applyFont="0" applyFill="0" applyBorder="0" applyAlignment="0" applyProtection="0"/>
    <xf numFmtId="0" fontId="128" fillId="0" borderId="0" applyFont="0" applyFill="0" applyBorder="0" applyAlignment="0" applyProtection="0"/>
    <xf numFmtId="166" fontId="80" fillId="7" borderId="0" applyNumberFormat="0" applyBorder="0" applyAlignment="0" applyProtection="0"/>
    <xf numFmtId="166" fontId="80" fillId="7" borderId="0" applyNumberFormat="0" applyBorder="0" applyAlignment="0" applyProtection="0"/>
    <xf numFmtId="166" fontId="80" fillId="7" borderId="0" applyNumberFormat="0" applyBorder="0" applyAlignment="0" applyProtection="0"/>
    <xf numFmtId="38" fontId="70" fillId="24" borderId="0" applyNumberFormat="0" applyBorder="0" applyAlignment="0" applyProtection="0"/>
    <xf numFmtId="166" fontId="83" fillId="0" borderId="9" applyNumberFormat="0" applyAlignment="0" applyProtection="0">
      <alignment horizontal="left" vertical="center"/>
    </xf>
    <xf numFmtId="0" fontId="83" fillId="0" borderId="9" applyNumberFormat="0" applyAlignment="0" applyProtection="0">
      <alignment horizontal="left" vertical="center"/>
    </xf>
    <xf numFmtId="166" fontId="83" fillId="0" borderId="10">
      <alignment horizontal="left" vertical="center"/>
    </xf>
    <xf numFmtId="0" fontId="83" fillId="0" borderId="10">
      <alignment horizontal="left" vertical="center"/>
    </xf>
    <xf numFmtId="166" fontId="84" fillId="0" borderId="11" applyNumberFormat="0" applyFill="0" applyAlignment="0" applyProtection="0"/>
    <xf numFmtId="166" fontId="84" fillId="0" borderId="11" applyNumberFormat="0" applyFill="0" applyAlignment="0" applyProtection="0"/>
    <xf numFmtId="0" fontId="118" fillId="0" borderId="0"/>
    <xf numFmtId="166" fontId="84" fillId="0" borderId="11" applyNumberFormat="0" applyFill="0" applyAlignment="0" applyProtection="0"/>
    <xf numFmtId="166" fontId="86" fillId="0" borderId="13" applyNumberFormat="0" applyFill="0" applyAlignment="0" applyProtection="0"/>
    <xf numFmtId="166" fontId="86" fillId="0" borderId="13" applyNumberFormat="0" applyFill="0" applyAlignment="0" applyProtection="0"/>
    <xf numFmtId="222" fontId="129" fillId="0" borderId="0"/>
    <xf numFmtId="166" fontId="86" fillId="0" borderId="13" applyNumberFormat="0" applyFill="0" applyAlignment="0" applyProtection="0"/>
    <xf numFmtId="166" fontId="88" fillId="0" borderId="15" applyNumberFormat="0" applyFill="0" applyAlignment="0" applyProtection="0"/>
    <xf numFmtId="166" fontId="88" fillId="0" borderId="15" applyNumberFormat="0" applyFill="0" applyAlignment="0" applyProtection="0"/>
    <xf numFmtId="222" fontId="130" fillId="0" borderId="0"/>
    <xf numFmtId="166" fontId="88" fillId="0" borderId="15" applyNumberFormat="0" applyFill="0" applyAlignment="0" applyProtection="0"/>
    <xf numFmtId="166" fontId="88" fillId="0" borderId="0" applyNumberFormat="0" applyFill="0" applyBorder="0" applyAlignment="0" applyProtection="0"/>
    <xf numFmtId="166" fontId="88" fillId="0" borderId="0" applyNumberFormat="0" applyFill="0" applyBorder="0" applyAlignment="0" applyProtection="0"/>
    <xf numFmtId="166" fontId="88" fillId="0" borderId="0" applyNumberFormat="0" applyFill="0" applyBorder="0" applyAlignment="0" applyProtection="0"/>
    <xf numFmtId="207" fontId="90" fillId="0" borderId="0"/>
    <xf numFmtId="223" fontId="90" fillId="0" borderId="0"/>
    <xf numFmtId="178" fontId="64" fillId="0" borderId="0"/>
    <xf numFmtId="10" fontId="70" fillId="39" borderId="27" applyNumberFormat="0" applyBorder="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81" fontId="64" fillId="0" borderId="0" applyFont="0" applyFill="0" applyBorder="0" applyAlignment="0" applyProtection="0"/>
    <xf numFmtId="224" fontId="64"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5"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95" fillId="0" borderId="17" applyNumberFormat="0" applyFill="0" applyAlignment="0" applyProtection="0"/>
    <xf numFmtId="166" fontId="95" fillId="0" borderId="17" applyNumberFormat="0" applyFill="0" applyAlignment="0" applyProtection="0"/>
    <xf numFmtId="166" fontId="95" fillId="0" borderId="17" applyNumberFormat="0" applyFill="0" applyAlignment="0" applyProtection="0"/>
    <xf numFmtId="225" fontId="53" fillId="0" borderId="0" applyFont="0" applyFill="0" applyBorder="0" applyAlignment="0" applyProtection="0"/>
    <xf numFmtId="226" fontId="53" fillId="0" borderId="0" applyFont="0" applyFill="0" applyBorder="0" applyAlignment="0" applyProtection="0"/>
    <xf numFmtId="166" fontId="99" fillId="13" borderId="0" applyNumberFormat="0" applyBorder="0" applyAlignment="0" applyProtection="0"/>
    <xf numFmtId="166" fontId="99" fillId="13" borderId="0" applyNumberFormat="0" applyBorder="0" applyAlignment="0" applyProtection="0"/>
    <xf numFmtId="166" fontId="99" fillId="13" borderId="0" applyNumberFormat="0" applyBorder="0" applyAlignment="0" applyProtection="0"/>
    <xf numFmtId="164" fontId="53" fillId="0" borderId="0"/>
    <xf numFmtId="227" fontId="91" fillId="0" borderId="0"/>
    <xf numFmtId="166" fontId="53" fillId="0" borderId="0"/>
    <xf numFmtId="0"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53" fillId="0" borderId="0"/>
    <xf numFmtId="0" fontId="22" fillId="0" borderId="0"/>
    <xf numFmtId="0" fontId="22"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5" fillId="0" borderId="0">
      <alignment vertical="top"/>
    </xf>
    <xf numFmtId="0"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22" fillId="0" borderId="0"/>
    <xf numFmtId="166" fontId="53" fillId="0" borderId="0"/>
    <xf numFmtId="0" fontId="22" fillId="0" borderId="0"/>
    <xf numFmtId="166" fontId="53" fillId="0" borderId="0"/>
    <xf numFmtId="0" fontId="22" fillId="0" borderId="0"/>
    <xf numFmtId="166" fontId="53" fillId="0" borderId="0"/>
    <xf numFmtId="166" fontId="53" fillId="0" borderId="0"/>
    <xf numFmtId="166" fontId="53" fillId="0" borderId="0"/>
    <xf numFmtId="0" fontId="91" fillId="0" borderId="0"/>
    <xf numFmtId="166" fontId="53" fillId="0" borderId="0"/>
    <xf numFmtId="0" fontId="91" fillId="0" borderId="0"/>
    <xf numFmtId="166" fontId="53" fillId="0" borderId="0"/>
    <xf numFmtId="0" fontId="91" fillId="0" borderId="0"/>
    <xf numFmtId="166" fontId="53" fillId="0" borderId="0"/>
    <xf numFmtId="0" fontId="91"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91" fillId="0" borderId="0"/>
    <xf numFmtId="166" fontId="53" fillId="0" borderId="0"/>
    <xf numFmtId="0" fontId="91" fillId="0" borderId="0"/>
    <xf numFmtId="166" fontId="53" fillId="0" borderId="0"/>
    <xf numFmtId="0" fontId="91"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3" fillId="8" borderId="21" applyNumberFormat="0" applyFont="0" applyAlignment="0" applyProtection="0"/>
    <xf numFmtId="166" fontId="55" fillId="8" borderId="21" applyNumberFormat="0" applyFont="0" applyAlignment="0" applyProtection="0"/>
    <xf numFmtId="166" fontId="55" fillId="8" borderId="21" applyNumberFormat="0" applyFont="0" applyAlignment="0" applyProtection="0"/>
    <xf numFmtId="166" fontId="55" fillId="8" borderId="21" applyNumberFormat="0" applyFont="0" applyAlignment="0" applyProtection="0"/>
    <xf numFmtId="166" fontId="101" fillId="27" borderId="22" applyNumberFormat="0" applyAlignment="0" applyProtection="0"/>
    <xf numFmtId="166" fontId="101" fillId="27" borderId="22" applyNumberFormat="0" applyAlignment="0" applyProtection="0"/>
    <xf numFmtId="166" fontId="101" fillId="27" borderId="22" applyNumberFormat="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9" fontId="12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228" fontId="91"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10"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9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4"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5"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210" fontId="91"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66" fontId="53" fillId="0" borderId="0" applyFill="0" applyBorder="0" applyAlignment="0"/>
    <xf numFmtId="174" fontId="90" fillId="0" borderId="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6"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72" fillId="0" borderId="0"/>
    <xf numFmtId="0" fontId="131" fillId="0" borderId="0" applyNumberFormat="0" applyBorder="0">
      <alignment horizontal="center" vertical="top" wrapText="1" shrinkToFit="1"/>
    </xf>
    <xf numFmtId="166" fontId="53" fillId="0" borderId="0"/>
    <xf numFmtId="166" fontId="53" fillId="0" borderId="0"/>
    <xf numFmtId="166" fontId="53" fillId="0" borderId="0"/>
    <xf numFmtId="166" fontId="53" fillId="0" borderId="0"/>
    <xf numFmtId="0"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80" fontId="90" fillId="0" borderId="31"/>
    <xf numFmtId="180" fontId="90" fillId="0" borderId="3"/>
    <xf numFmtId="180" fontId="90" fillId="0" borderId="10"/>
    <xf numFmtId="180" fontId="90" fillId="0" borderId="0"/>
    <xf numFmtId="190" fontId="90" fillId="0" borderId="0"/>
    <xf numFmtId="229" fontId="90" fillId="0" borderId="0"/>
    <xf numFmtId="171" fontId="126" fillId="0" borderId="0" applyFont="0" applyFill="0" applyBorder="0" applyAlignment="0" applyProtection="0"/>
    <xf numFmtId="166" fontId="73" fillId="26" borderId="0"/>
    <xf numFmtId="222" fontId="64" fillId="0" borderId="0"/>
    <xf numFmtId="166" fontId="55" fillId="0" borderId="0" applyFill="0" applyBorder="0" applyAlignment="0"/>
    <xf numFmtId="230" fontId="91"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231" fontId="91"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74" fontId="126" fillId="0" borderId="0" applyFont="0" applyFill="0" applyBorder="0" applyAlignment="0" applyProtection="0"/>
    <xf numFmtId="188" fontId="64" fillId="0" borderId="0"/>
    <xf numFmtId="232" fontId="91" fillId="0" borderId="0"/>
    <xf numFmtId="166" fontId="106" fillId="0" borderId="0" applyNumberFormat="0" applyFill="0" applyBorder="0" applyAlignment="0" applyProtection="0"/>
    <xf numFmtId="166" fontId="106" fillId="0" borderId="0" applyNumberFormat="0" applyFill="0" applyBorder="0" applyAlignment="0" applyProtection="0"/>
    <xf numFmtId="166" fontId="106" fillId="0" borderId="0" applyNumberFormat="0" applyFill="0" applyBorder="0" applyAlignment="0" applyProtection="0"/>
    <xf numFmtId="37" fontId="104" fillId="0" borderId="28" applyFill="0" applyAlignment="0" applyProtection="0"/>
    <xf numFmtId="185" fontId="53" fillId="0" borderId="28" applyFill="0" applyAlignment="0" applyProtection="0"/>
    <xf numFmtId="208" fontId="104" fillId="0" borderId="28" applyFill="0" applyAlignment="0" applyProtection="0"/>
    <xf numFmtId="186" fontId="53" fillId="0" borderId="28" applyFill="0" applyAlignment="0" applyProtection="0"/>
    <xf numFmtId="209"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37" fontId="104" fillId="0" borderId="28" applyFill="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7" fillId="0" borderId="3" applyNumberFormat="0" applyFill="0" applyProtection="0">
      <alignment horizontal="centerContinuous"/>
    </xf>
    <xf numFmtId="0" fontId="117" fillId="0" borderId="3" applyNumberFormat="0" applyFill="0" applyProtection="0">
      <alignment horizontal="centerContinuous"/>
    </xf>
    <xf numFmtId="166" fontId="53"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0" fontId="53" fillId="0" borderId="0" applyFont="0" applyFill="0" applyBorder="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0" fontId="53" fillId="0" borderId="0" applyFont="0" applyFill="0" applyBorder="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69" fontId="53" fillId="0" borderId="0" applyFont="0" applyFill="0" applyBorder="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166" fontId="22" fillId="0" borderId="0"/>
    <xf numFmtId="166" fontId="22" fillId="0" borderId="0"/>
    <xf numFmtId="166" fontId="58" fillId="0" borderId="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166" fontId="58" fillId="0" borderId="0"/>
    <xf numFmtId="180" fontId="91" fillId="0" borderId="23" applyNumberFormat="0" applyFont="0" applyFill="0" applyAlignment="0" applyProtection="0"/>
    <xf numFmtId="166" fontId="22" fillId="0" borderId="0"/>
    <xf numFmtId="166" fontId="22" fillId="0" borderId="0"/>
    <xf numFmtId="180" fontId="91" fillId="0" borderId="23" applyNumberFormat="0" applyFont="0" applyFill="0" applyAlignment="0" applyProtection="0"/>
    <xf numFmtId="166" fontId="22" fillId="0" borderId="0"/>
    <xf numFmtId="166" fontId="22" fillId="0" borderId="0"/>
    <xf numFmtId="166" fontId="22" fillId="0" borderId="0"/>
    <xf numFmtId="166" fontId="22" fillId="0" borderId="0"/>
    <xf numFmtId="170" fontId="53" fillId="0" borderId="0" applyFont="0" applyFill="0" applyBorder="0" applyAlignment="0" applyProtection="0"/>
    <xf numFmtId="169" fontId="53" fillId="0" borderId="0" applyFont="0" applyFill="0" applyBorder="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0" fontId="22" fillId="0" borderId="0"/>
    <xf numFmtId="0" fontId="22" fillId="0" borderId="0"/>
    <xf numFmtId="0" fontId="22" fillId="0" borderId="0"/>
    <xf numFmtId="0" fontId="22" fillId="0" borderId="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0" fontId="22" fillId="0" borderId="0"/>
    <xf numFmtId="0" fontId="22" fillId="0" borderId="0"/>
    <xf numFmtId="0" fontId="22" fillId="0" borderId="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58" fillId="0" borderId="0"/>
    <xf numFmtId="166" fontId="22" fillId="0" borderId="0"/>
    <xf numFmtId="166" fontId="22" fillId="0" borderId="0"/>
    <xf numFmtId="166" fontId="58"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9" fontId="53" fillId="0" borderId="0" applyFont="0" applyFill="0" applyBorder="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0" fontId="22" fillId="0" borderId="0"/>
    <xf numFmtId="0" fontId="22" fillId="0" borderId="0"/>
    <xf numFmtId="0" fontId="22" fillId="0" borderId="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53" fillId="0" borderId="0"/>
    <xf numFmtId="180" fontId="91" fillId="0" borderId="23" applyNumberFormat="0" applyFont="0" applyFill="0" applyAlignment="0" applyProtection="0"/>
    <xf numFmtId="175" fontId="91" fillId="0" borderId="24"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53" fillId="0" borderId="0"/>
    <xf numFmtId="9" fontId="22" fillId="0" borderId="0" applyFont="0" applyFill="0" applyBorder="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0" fontId="22" fillId="0" borderId="0"/>
    <xf numFmtId="9" fontId="22" fillId="0" borderId="0" applyFont="0" applyFill="0" applyBorder="0" applyAlignment="0" applyProtection="0"/>
    <xf numFmtId="0" fontId="22" fillId="0" borderId="0"/>
    <xf numFmtId="0" fontId="53" fillId="0" borderId="0"/>
    <xf numFmtId="166" fontId="22" fillId="0" borderId="0"/>
    <xf numFmtId="0"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6" fillId="0" borderId="0"/>
    <xf numFmtId="0" fontId="53" fillId="0" borderId="0"/>
    <xf numFmtId="0" fontId="53" fillId="0" borderId="0"/>
    <xf numFmtId="0" fontId="132" fillId="0" borderId="0">
      <alignment horizontal="left" vertical="center"/>
    </xf>
    <xf numFmtId="0" fontId="132" fillId="0" borderId="0">
      <alignment horizontal="left" vertical="center"/>
    </xf>
    <xf numFmtId="0" fontId="132" fillId="0" borderId="0">
      <alignment horizontal="left" vertical="center"/>
    </xf>
    <xf numFmtId="0" fontId="132" fillId="0" borderId="0">
      <alignment horizontal="left" vertical="center"/>
    </xf>
    <xf numFmtId="0" fontId="133" fillId="40" borderId="0">
      <alignment horizontal="left" vertical="top"/>
    </xf>
    <xf numFmtId="0" fontId="133" fillId="40" borderId="0">
      <alignment horizontal="left" vertical="top"/>
    </xf>
    <xf numFmtId="0" fontId="133" fillId="40" borderId="0">
      <alignment horizontal="left"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40" borderId="0">
      <alignment horizontal="left" vertical="top"/>
    </xf>
    <xf numFmtId="0" fontId="133" fillId="40" borderId="0">
      <alignment horizontal="left"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40" borderId="0">
      <alignment horizontal="left" vertical="top"/>
    </xf>
    <xf numFmtId="0" fontId="133" fillId="40" borderId="0">
      <alignment horizontal="left"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40" borderId="0">
      <alignment horizontal="left" vertical="top"/>
    </xf>
    <xf numFmtId="0" fontId="133" fillId="40" borderId="0">
      <alignment horizontal="left" vertical="top"/>
    </xf>
    <xf numFmtId="0" fontId="133" fillId="40" borderId="0">
      <alignment horizontal="right" vertical="top"/>
    </xf>
    <xf numFmtId="0" fontId="133" fillId="0" borderId="0">
      <alignment horizontal="left" vertical="top"/>
    </xf>
    <xf numFmtId="0" fontId="133" fillId="0" borderId="0">
      <alignment horizontal="left" vertical="top"/>
    </xf>
    <xf numFmtId="0" fontId="133" fillId="0" borderId="0">
      <alignment horizontal="left" vertical="top"/>
    </xf>
    <xf numFmtId="0" fontId="133" fillId="0" borderId="0">
      <alignment horizontal="left" vertical="top"/>
    </xf>
    <xf numFmtId="0" fontId="133" fillId="0" borderId="0">
      <alignment horizontal="left" vertical="top"/>
    </xf>
    <xf numFmtId="0" fontId="134" fillId="40" borderId="0">
      <alignment horizontal="left" vertical="top"/>
    </xf>
    <xf numFmtId="0" fontId="134" fillId="40" borderId="0">
      <alignment horizontal="left" vertical="top"/>
    </xf>
    <xf numFmtId="0" fontId="133" fillId="0" borderId="0">
      <alignment horizontal="right" vertical="top"/>
    </xf>
    <xf numFmtId="0" fontId="133" fillId="0" borderId="0">
      <alignment horizontal="right" vertical="top"/>
    </xf>
    <xf numFmtId="0" fontId="133" fillId="0" borderId="0">
      <alignment horizontal="right" vertical="top"/>
    </xf>
    <xf numFmtId="0" fontId="133" fillId="0" borderId="0">
      <alignment horizontal="right" vertical="top"/>
    </xf>
    <xf numFmtId="0" fontId="135" fillId="40" borderId="0">
      <alignment horizontal="right" vertical="top"/>
    </xf>
    <xf numFmtId="0" fontId="135" fillId="40" borderId="0">
      <alignment horizontal="right"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0" borderId="0">
      <alignment horizontal="left" vertical="top"/>
    </xf>
    <xf numFmtId="0" fontId="133" fillId="0" borderId="0">
      <alignment horizontal="left" vertical="top"/>
    </xf>
    <xf numFmtId="0" fontId="133" fillId="0" borderId="0">
      <alignment horizontal="left" vertical="top"/>
    </xf>
    <xf numFmtId="0" fontId="132" fillId="0" borderId="0">
      <alignment horizontal="left" vertical="center"/>
    </xf>
    <xf numFmtId="0" fontId="133" fillId="0" borderId="0">
      <alignment horizontal="left" vertical="top"/>
    </xf>
    <xf numFmtId="0" fontId="133" fillId="0" borderId="0">
      <alignment horizontal="left" vertical="top"/>
    </xf>
    <xf numFmtId="0" fontId="133" fillId="0" borderId="0">
      <alignment horizontal="right" vertical="top"/>
    </xf>
    <xf numFmtId="0" fontId="133" fillId="0" borderId="0">
      <alignment horizontal="right" vertical="top"/>
    </xf>
    <xf numFmtId="0" fontId="133" fillId="0" borderId="0">
      <alignment horizontal="right" vertical="top"/>
    </xf>
    <xf numFmtId="0" fontId="135" fillId="27" borderId="0">
      <alignment horizontal="left" vertical="top"/>
    </xf>
    <xf numFmtId="0" fontId="135" fillId="27" borderId="0">
      <alignment horizontal="right" vertical="top"/>
    </xf>
    <xf numFmtId="0" fontId="135" fillId="27" borderId="0">
      <alignment horizontal="right" vertical="top"/>
    </xf>
    <xf numFmtId="0" fontId="133" fillId="40" borderId="0">
      <alignment horizontal="left" vertical="top"/>
    </xf>
    <xf numFmtId="0" fontId="132" fillId="0" borderId="0">
      <alignment horizontal="left" vertical="center"/>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0" borderId="0">
      <alignment horizontal="left" vertical="top"/>
    </xf>
    <xf numFmtId="0" fontId="133" fillId="0" borderId="0">
      <alignment horizontal="left" vertical="top"/>
    </xf>
    <xf numFmtId="0" fontId="133" fillId="0" borderId="0">
      <alignment horizontal="right" vertical="top"/>
    </xf>
    <xf numFmtId="0" fontId="133" fillId="11" borderId="0">
      <alignment horizontal="left" vertical="top"/>
    </xf>
    <xf numFmtId="0" fontId="132" fillId="0" borderId="0">
      <alignment horizontal="left" vertical="center"/>
    </xf>
    <xf numFmtId="0" fontId="132" fillId="0" borderId="0">
      <alignment horizontal="left" vertical="center"/>
    </xf>
    <xf numFmtId="0" fontId="133" fillId="3" borderId="0">
      <alignment horizontal="center" vertical="top"/>
    </xf>
    <xf numFmtId="0" fontId="133" fillId="3" borderId="0">
      <alignment horizontal="center" vertical="top"/>
    </xf>
    <xf numFmtId="0" fontId="133" fillId="3" borderId="0">
      <alignment horizontal="center" vertical="top"/>
    </xf>
    <xf numFmtId="0" fontId="133" fillId="0" borderId="0">
      <alignment horizontal="left" vertical="top"/>
    </xf>
    <xf numFmtId="0" fontId="133" fillId="0" borderId="0">
      <alignment horizontal="left" vertical="top"/>
    </xf>
    <xf numFmtId="0" fontId="133" fillId="0" borderId="0">
      <alignment horizontal="right" vertical="top"/>
    </xf>
    <xf numFmtId="0" fontId="132" fillId="0" borderId="0">
      <alignment horizontal="left" vertical="center"/>
    </xf>
    <xf numFmtId="0" fontId="133" fillId="0" borderId="0">
      <alignment horizontal="right" vertical="top"/>
    </xf>
    <xf numFmtId="0" fontId="53" fillId="0" borderId="0"/>
    <xf numFmtId="166"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4" fillId="3" borderId="0" applyNumberFormat="0" applyBorder="0" applyAlignment="0" applyProtection="0"/>
    <xf numFmtId="166" fontId="54" fillId="3" borderId="0" applyNumberFormat="0" applyBorder="0" applyAlignment="0" applyProtection="0"/>
    <xf numFmtId="0" fontId="54" fillId="3"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4" fillId="5" borderId="0" applyNumberFormat="0" applyBorder="0" applyAlignment="0" applyProtection="0"/>
    <xf numFmtId="166" fontId="54" fillId="5" borderId="0" applyNumberFormat="0" applyBorder="0" applyAlignment="0" applyProtection="0"/>
    <xf numFmtId="0" fontId="54" fillId="5"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4" fillId="7" borderId="0" applyNumberFormat="0" applyBorder="0" applyAlignment="0" applyProtection="0"/>
    <xf numFmtId="166" fontId="54" fillId="7" borderId="0" applyNumberFormat="0" applyBorder="0" applyAlignment="0" applyProtection="0"/>
    <xf numFmtId="0" fontId="54" fillId="7"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4" fillId="9" borderId="0" applyNumberFormat="0" applyBorder="0" applyAlignment="0" applyProtection="0"/>
    <xf numFmtId="166" fontId="54" fillId="9" borderId="0" applyNumberFormat="0" applyBorder="0" applyAlignment="0" applyProtection="0"/>
    <xf numFmtId="0" fontId="54" fillId="9"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4" fillId="11"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4" fillId="10" borderId="0" applyNumberFormat="0" applyBorder="0" applyAlignment="0" applyProtection="0"/>
    <xf numFmtId="166" fontId="54" fillId="10" borderId="0" applyNumberFormat="0" applyBorder="0" applyAlignment="0" applyProtection="0"/>
    <xf numFmtId="0" fontId="54" fillId="10"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4" fillId="4" borderId="0" applyNumberFormat="0" applyBorder="0" applyAlignment="0" applyProtection="0"/>
    <xf numFmtId="166" fontId="54" fillId="4" borderId="0" applyNumberFormat="0" applyBorder="0" applyAlignment="0" applyProtection="0"/>
    <xf numFmtId="0" fontId="54" fillId="4"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4" fillId="6" borderId="0" applyNumberFormat="0" applyBorder="0" applyAlignment="0" applyProtection="0"/>
    <xf numFmtId="166" fontId="54" fillId="6" borderId="0" applyNumberFormat="0" applyBorder="0" applyAlignment="0" applyProtection="0"/>
    <xf numFmtId="0" fontId="54" fillId="6" borderId="0" applyNumberFormat="0" applyBorder="0" applyAlignment="0" applyProtection="0"/>
    <xf numFmtId="166"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166"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4" fillId="12" borderId="0" applyNumberFormat="0" applyBorder="0" applyAlignment="0" applyProtection="0"/>
    <xf numFmtId="166" fontId="54" fillId="12" borderId="0" applyNumberFormat="0" applyBorder="0" applyAlignment="0" applyProtection="0"/>
    <xf numFmtId="0" fontId="54" fillId="12"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4" fillId="9" borderId="0" applyNumberFormat="0" applyBorder="0" applyAlignment="0" applyProtection="0"/>
    <xf numFmtId="166" fontId="54" fillId="9" borderId="0" applyNumberFormat="0" applyBorder="0" applyAlignment="0" applyProtection="0"/>
    <xf numFmtId="0" fontId="54" fillId="9"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4" fillId="4" borderId="0" applyNumberFormat="0" applyBorder="0" applyAlignment="0" applyProtection="0"/>
    <xf numFmtId="166" fontId="54" fillId="4" borderId="0" applyNumberFormat="0" applyBorder="0" applyAlignment="0" applyProtection="0"/>
    <xf numFmtId="0" fontId="54" fillId="4"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166"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4" fillId="14" borderId="0" applyNumberFormat="0" applyBorder="0" applyAlignment="0" applyProtection="0"/>
    <xf numFmtId="166" fontId="54" fillId="14" borderId="0" applyNumberFormat="0" applyBorder="0" applyAlignment="0" applyProtection="0"/>
    <xf numFmtId="0" fontId="54" fillId="14" borderId="0" applyNumberFormat="0" applyBorder="0" applyAlignment="0" applyProtection="0"/>
    <xf numFmtId="166"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166"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6" fillId="15" borderId="0" applyNumberFormat="0" applyBorder="0" applyAlignment="0" applyProtection="0"/>
    <xf numFmtId="166" fontId="56" fillId="15" borderId="0" applyNumberFormat="0" applyBorder="0" applyAlignment="0" applyProtection="0"/>
    <xf numFmtId="0" fontId="56" fillId="15"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166"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166"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6" fillId="12" borderId="0" applyNumberFormat="0" applyBorder="0" applyAlignment="0" applyProtection="0"/>
    <xf numFmtId="166" fontId="56" fillId="12" borderId="0" applyNumberFormat="0" applyBorder="0" applyAlignment="0" applyProtection="0"/>
    <xf numFmtId="0" fontId="56" fillId="12" borderId="0" applyNumberFormat="0" applyBorder="0" applyAlignment="0" applyProtection="0"/>
    <xf numFmtId="166"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166"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6" fillId="17" borderId="0" applyNumberFormat="0" applyBorder="0" applyAlignment="0" applyProtection="0"/>
    <xf numFmtId="166" fontId="56" fillId="17" borderId="0" applyNumberFormat="0" applyBorder="0" applyAlignment="0" applyProtection="0"/>
    <xf numFmtId="0" fontId="56" fillId="17" borderId="0" applyNumberFormat="0" applyBorder="0" applyAlignment="0" applyProtection="0"/>
    <xf numFmtId="166"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166"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6" fillId="18"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6" fillId="19" borderId="0" applyNumberFormat="0" applyBorder="0" applyAlignment="0" applyProtection="0"/>
    <xf numFmtId="166" fontId="56" fillId="19" borderId="0" applyNumberFormat="0" applyBorder="0" applyAlignment="0" applyProtection="0"/>
    <xf numFmtId="0" fontId="56" fillId="19"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6" fillId="20" borderId="0" applyNumberFormat="0" applyBorder="0" applyAlignment="0" applyProtection="0"/>
    <xf numFmtId="166" fontId="56" fillId="20" borderId="0" applyNumberFormat="0" applyBorder="0" applyAlignment="0" applyProtection="0"/>
    <xf numFmtId="0" fontId="56" fillId="20"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6" fillId="21" borderId="0" applyNumberFormat="0" applyBorder="0" applyAlignment="0" applyProtection="0"/>
    <xf numFmtId="166" fontId="56" fillId="21" borderId="0" applyNumberFormat="0" applyBorder="0" applyAlignment="0" applyProtection="0"/>
    <xf numFmtId="0" fontId="56" fillId="21" borderId="0" applyNumberFormat="0" applyBorder="0" applyAlignment="0" applyProtection="0"/>
    <xf numFmtId="166"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166"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6" fillId="22" borderId="0" applyNumberFormat="0" applyBorder="0" applyAlignment="0" applyProtection="0"/>
    <xf numFmtId="166" fontId="56" fillId="22" borderId="0" applyNumberFormat="0" applyBorder="0" applyAlignment="0" applyProtection="0"/>
    <xf numFmtId="0" fontId="56" fillId="22" borderId="0" applyNumberFormat="0" applyBorder="0" applyAlignment="0" applyProtection="0"/>
    <xf numFmtId="166"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166"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6" fillId="17" borderId="0" applyNumberFormat="0" applyBorder="0" applyAlignment="0" applyProtection="0"/>
    <xf numFmtId="166" fontId="56" fillId="17" borderId="0" applyNumberFormat="0" applyBorder="0" applyAlignment="0" applyProtection="0"/>
    <xf numFmtId="0" fontId="56" fillId="17"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6" fillId="18"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6" fillId="16" borderId="0" applyNumberFormat="0" applyBorder="0" applyAlignment="0" applyProtection="0"/>
    <xf numFmtId="166" fontId="56" fillId="16" borderId="0" applyNumberFormat="0" applyBorder="0" applyAlignment="0" applyProtection="0"/>
    <xf numFmtId="0" fontId="56" fillId="16" borderId="0" applyNumberFormat="0" applyBorder="0" applyAlignment="0" applyProtection="0"/>
    <xf numFmtId="0" fontId="58" fillId="0" borderId="0"/>
    <xf numFmtId="0" fontId="58"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166" fontId="59" fillId="24" borderId="0"/>
    <xf numFmtId="0" fontId="59" fillId="24" borderId="0"/>
    <xf numFmtId="0" fontId="59" fillId="24" borderId="0"/>
    <xf numFmtId="0" fontId="59" fillId="24" borderId="0"/>
    <xf numFmtId="0" fontId="59" fillId="24" borderId="0"/>
    <xf numFmtId="0" fontId="59" fillId="24" borderId="0"/>
    <xf numFmtId="0" fontId="59" fillId="24" borderId="0"/>
    <xf numFmtId="0" fontId="60" fillId="5" borderId="0" applyNumberFormat="0" applyBorder="0" applyAlignment="0" applyProtection="0"/>
    <xf numFmtId="166" fontId="60" fillId="5" borderId="0" applyNumberFormat="0" applyBorder="0" applyAlignment="0" applyProtection="0"/>
    <xf numFmtId="0" fontId="60" fillId="5" borderId="0" applyNumberFormat="0" applyBorder="0" applyAlignment="0" applyProtection="0"/>
    <xf numFmtId="166"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166"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0" fillId="5" borderId="0" applyNumberFormat="0" applyBorder="0" applyAlignment="0" applyProtection="0"/>
    <xf numFmtId="166"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166" fontId="62" fillId="25" borderId="0">
      <alignment vertical="center"/>
    </xf>
    <xf numFmtId="0" fontId="62" fillId="25" borderId="0">
      <alignment vertical="center"/>
    </xf>
    <xf numFmtId="0" fontId="62" fillId="25" borderId="0">
      <alignment vertical="center"/>
    </xf>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208" fontId="6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86" fontId="53" fillId="0" borderId="0" applyFont="0" applyFill="0" applyBorder="0" applyAlignment="0" applyProtection="0"/>
    <xf numFmtId="166" fontId="65" fillId="26" borderId="0"/>
    <xf numFmtId="0" fontId="65" fillId="26" borderId="0"/>
    <xf numFmtId="0" fontId="65" fillId="26" borderId="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5"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166" fontId="65" fillId="26" borderId="0"/>
    <xf numFmtId="0" fontId="65" fillId="26" borderId="0"/>
    <xf numFmtId="0" fontId="65" fillId="26" borderId="0"/>
    <xf numFmtId="0" fontId="66" fillId="27" borderId="4" applyNumberFormat="0" applyAlignment="0" applyProtection="0"/>
    <xf numFmtId="166" fontId="66" fillId="27" borderId="4" applyNumberFormat="0" applyAlignment="0" applyProtection="0"/>
    <xf numFmtId="0" fontId="66" fillId="27" borderId="4" applyNumberFormat="0" applyAlignment="0" applyProtection="0"/>
    <xf numFmtId="166" fontId="67" fillId="10" borderId="4" applyNumberFormat="0" applyAlignment="0" applyProtection="0"/>
    <xf numFmtId="0" fontId="67" fillId="10" borderId="4" applyNumberFormat="0" applyAlignment="0" applyProtection="0"/>
    <xf numFmtId="0" fontId="67" fillId="10" borderId="4" applyNumberFormat="0" applyAlignment="0" applyProtection="0"/>
    <xf numFmtId="166" fontId="67" fillId="10" borderId="4" applyNumberFormat="0" applyAlignment="0" applyProtection="0"/>
    <xf numFmtId="0" fontId="67" fillId="10" borderId="4" applyNumberFormat="0" applyAlignment="0" applyProtection="0"/>
    <xf numFmtId="0" fontId="67" fillId="10" borderId="4" applyNumberFormat="0" applyAlignment="0" applyProtection="0"/>
    <xf numFmtId="0" fontId="67" fillId="10" borderId="4" applyNumberFormat="0" applyAlignment="0" applyProtection="0"/>
    <xf numFmtId="0" fontId="66" fillId="27" borderId="4" applyNumberFormat="0" applyAlignment="0" applyProtection="0"/>
    <xf numFmtId="166" fontId="66" fillId="27" borderId="4" applyNumberFormat="0" applyAlignment="0" applyProtection="0"/>
    <xf numFmtId="0" fontId="66" fillId="27" borderId="4" applyNumberFormat="0" applyAlignment="0" applyProtection="0"/>
    <xf numFmtId="0" fontId="66" fillId="27" borderId="4" applyNumberFormat="0" applyAlignment="0" applyProtection="0"/>
    <xf numFmtId="0" fontId="66" fillId="27" borderId="4" applyNumberFormat="0" applyAlignment="0" applyProtection="0"/>
    <xf numFmtId="0" fontId="66" fillId="27" borderId="4" applyNumberFormat="0" applyAlignment="0" applyProtection="0"/>
    <xf numFmtId="0" fontId="68" fillId="28" borderId="5" applyNumberFormat="0" applyAlignment="0" applyProtection="0"/>
    <xf numFmtId="166" fontId="68" fillId="28" borderId="5" applyNumberFormat="0" applyAlignment="0" applyProtection="0"/>
    <xf numFmtId="0" fontId="68"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8" fillId="28" borderId="5" applyNumberFormat="0" applyAlignment="0" applyProtection="0"/>
    <xf numFmtId="166" fontId="68" fillId="28" borderId="5" applyNumberFormat="0" applyAlignment="0" applyProtection="0"/>
    <xf numFmtId="0" fontId="68" fillId="28" borderId="5" applyNumberFormat="0" applyAlignment="0" applyProtection="0"/>
    <xf numFmtId="0" fontId="68" fillId="28" borderId="5" applyNumberFormat="0" applyAlignment="0" applyProtection="0"/>
    <xf numFmtId="0" fontId="68" fillId="28" borderId="5" applyNumberFormat="0" applyAlignment="0" applyProtection="0"/>
    <xf numFmtId="0" fontId="68" fillId="28" borderId="5" applyNumberFormat="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43" fontId="5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21" fillId="0" borderId="0" applyNumberForma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4" fontId="53" fillId="0" borderId="0"/>
    <xf numFmtId="166" fontId="73" fillId="26" borderId="7">
      <alignment horizontal="left"/>
    </xf>
    <xf numFmtId="0" fontId="73" fillId="26" borderId="7">
      <alignment horizontal="left"/>
    </xf>
    <xf numFmtId="0" fontId="73" fillId="26" borderId="7">
      <alignment horizontal="left"/>
    </xf>
    <xf numFmtId="15" fontId="74" fillId="24" borderId="0">
      <alignment horizontal="right"/>
    </xf>
    <xf numFmtId="15" fontId="74" fillId="24" borderId="0">
      <alignment horizontal="right"/>
    </xf>
    <xf numFmtId="15" fontId="74" fillId="24" borderId="0">
      <alignment horizontal="right"/>
    </xf>
    <xf numFmtId="15" fontId="74" fillId="24" borderId="0">
      <alignment horizontal="right"/>
    </xf>
    <xf numFmtId="15" fontId="74" fillId="24" borderId="0">
      <alignment horizontal="right"/>
    </xf>
    <xf numFmtId="15" fontId="74" fillId="24" borderId="0">
      <alignment horizontal="right"/>
    </xf>
    <xf numFmtId="15" fontId="74" fillId="24" borderId="0">
      <alignment horizontal="right"/>
    </xf>
    <xf numFmtId="166" fontId="75" fillId="29" borderId="0" applyNumberFormat="0" applyBorder="0" applyAlignment="0">
      <alignment horizontal="center"/>
    </xf>
    <xf numFmtId="0" fontId="75" fillId="29" borderId="0" applyNumberFormat="0" applyBorder="0" applyAlignment="0">
      <alignment horizontal="center"/>
    </xf>
    <xf numFmtId="0" fontId="75" fillId="29" borderId="0" applyNumberFormat="0" applyBorder="0" applyAlignment="0">
      <alignment horizontal="center"/>
    </xf>
    <xf numFmtId="0" fontId="75" fillId="29" borderId="0" applyNumberFormat="0" applyBorder="0" applyAlignment="0">
      <alignment horizontal="center"/>
    </xf>
    <xf numFmtId="0" fontId="75" fillId="29" borderId="0" applyNumberFormat="0" applyBorder="0" applyAlignment="0">
      <alignment horizontal="center"/>
    </xf>
    <xf numFmtId="0" fontId="75" fillId="29" borderId="0" applyNumberFormat="0" applyBorder="0" applyAlignment="0">
      <alignment horizontal="center"/>
    </xf>
    <xf numFmtId="0" fontId="75" fillId="29" borderId="0" applyNumberFormat="0" applyBorder="0" applyAlignment="0">
      <alignment horizontal="center"/>
    </xf>
    <xf numFmtId="166" fontId="69" fillId="30" borderId="0" applyNumberFormat="0" applyBorder="0" applyAlignment="0"/>
    <xf numFmtId="0" fontId="69" fillId="30" borderId="0" applyNumberFormat="0" applyBorder="0" applyAlignment="0"/>
    <xf numFmtId="0" fontId="69" fillId="30" borderId="0" applyNumberFormat="0" applyBorder="0" applyAlignment="0"/>
    <xf numFmtId="0" fontId="69" fillId="30" borderId="0" applyNumberFormat="0" applyBorder="0" applyAlignment="0"/>
    <xf numFmtId="0" fontId="69" fillId="30" borderId="0" applyNumberFormat="0" applyBorder="0" applyAlignment="0"/>
    <xf numFmtId="0" fontId="69" fillId="30" borderId="0" applyNumberFormat="0" applyBorder="0" applyAlignment="0"/>
    <xf numFmtId="0" fontId="69" fillId="30" borderId="0" applyNumberFormat="0" applyBorder="0" applyAlignment="0"/>
    <xf numFmtId="166" fontId="76" fillId="30" borderId="0">
      <alignment horizontal="centerContinuous"/>
    </xf>
    <xf numFmtId="0" fontId="76" fillId="30" borderId="0">
      <alignment horizontal="centerContinuous"/>
    </xf>
    <xf numFmtId="0" fontId="76" fillId="30" borderId="0">
      <alignment horizontal="centerContinuous"/>
    </xf>
    <xf numFmtId="166" fontId="67" fillId="31" borderId="8">
      <alignment horizontal="center"/>
      <protection locked="0"/>
    </xf>
    <xf numFmtId="0" fontId="67" fillId="31" borderId="8">
      <alignment horizontal="center"/>
      <protection locked="0"/>
    </xf>
    <xf numFmtId="0" fontId="67" fillId="31" borderId="8">
      <alignment horizontal="center"/>
      <protection locked="0"/>
    </xf>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15" fontId="64" fillId="0" borderId="0" applyFont="0" applyFill="0" applyBorder="0" applyAlignment="0" applyProtection="0"/>
    <xf numFmtId="14" fontId="55" fillId="0" borderId="0" applyFill="0" applyBorder="0" applyAlignment="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187" fontId="53" fillId="0" borderId="0" applyFont="0" applyFill="0" applyBorder="0" applyAlignment="0" applyProtection="0"/>
    <xf numFmtId="219" fontId="63" fillId="0" borderId="0" applyFont="0" applyFill="0" applyBorder="0" applyAlignment="0" applyProtection="0"/>
    <xf numFmtId="0" fontId="123" fillId="0" borderId="0">
      <alignment horizontal="right" vertical="center"/>
    </xf>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166" fontId="77" fillId="0" borderId="0" applyNumberFormat="0" applyFill="0" applyBorder="0" applyAlignment="0" applyProtection="0"/>
    <xf numFmtId="0" fontId="77" fillId="0" borderId="0" applyNumberFormat="0" applyFill="0" applyBorder="0" applyAlignment="0" applyProtection="0"/>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6" fontId="53" fillId="0" borderId="3">
      <alignment horizontal="centerContinuous"/>
    </xf>
    <xf numFmtId="0" fontId="136" fillId="0" borderId="0"/>
    <xf numFmtId="0" fontId="119" fillId="0" borderId="0" applyFont="0" applyFill="0" applyBorder="0" applyAlignment="0" applyProtection="0"/>
    <xf numFmtId="0" fontId="80" fillId="7" borderId="0" applyNumberFormat="0" applyBorder="0" applyAlignment="0" applyProtection="0"/>
    <xf numFmtId="166" fontId="80" fillId="7" borderId="0" applyNumberFormat="0" applyBorder="0" applyAlignment="0" applyProtection="0"/>
    <xf numFmtId="0" fontId="80" fillId="7" borderId="0" applyNumberFormat="0" applyBorder="0" applyAlignment="0" applyProtection="0"/>
    <xf numFmtId="166"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166"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0" fillId="7" borderId="0" applyNumberFormat="0" applyBorder="0" applyAlignment="0" applyProtection="0"/>
    <xf numFmtId="166"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166" fontId="82" fillId="32" borderId="0"/>
    <xf numFmtId="0" fontId="82" fillId="32" borderId="0"/>
    <xf numFmtId="0" fontId="82" fillId="32" borderId="0"/>
    <xf numFmtId="0" fontId="83" fillId="0" borderId="9" applyNumberFormat="0" applyAlignment="0" applyProtection="0">
      <alignment horizontal="left" vertical="center"/>
    </xf>
    <xf numFmtId="0" fontId="83" fillId="0" borderId="10">
      <alignment horizontal="left" vertical="center"/>
    </xf>
    <xf numFmtId="0" fontId="137" fillId="0" borderId="0" applyNumberFormat="0" applyBorder="0"/>
    <xf numFmtId="166"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166"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4" fillId="0" borderId="11" applyNumberFormat="0" applyFill="0" applyAlignment="0" applyProtection="0"/>
    <xf numFmtId="166" fontId="84" fillId="0" borderId="11" applyNumberFormat="0" applyFill="0" applyAlignment="0" applyProtection="0"/>
    <xf numFmtId="0" fontId="84" fillId="0" borderId="11" applyNumberFormat="0" applyFill="0" applyAlignment="0" applyProtection="0"/>
    <xf numFmtId="166"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166"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6" fillId="0" borderId="13" applyNumberFormat="0" applyFill="0" applyAlignment="0" applyProtection="0"/>
    <xf numFmtId="166" fontId="86" fillId="0" borderId="13" applyNumberFormat="0" applyFill="0" applyAlignment="0" applyProtection="0"/>
    <xf numFmtId="0" fontId="86" fillId="0" borderId="13" applyNumberFormat="0" applyFill="0" applyAlignment="0" applyProtection="0"/>
    <xf numFmtId="166"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166"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8" fillId="0" borderId="15" applyNumberFormat="0" applyFill="0" applyAlignment="0" applyProtection="0"/>
    <xf numFmtId="166" fontId="88" fillId="0" borderId="15" applyNumberFormat="0" applyFill="0" applyAlignment="0" applyProtection="0"/>
    <xf numFmtId="0" fontId="88" fillId="0" borderId="15" applyNumberFormat="0" applyFill="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166" fontId="88" fillId="0" borderId="0" applyNumberFormat="0" applyFill="0" applyBorder="0" applyAlignment="0" applyProtection="0"/>
    <xf numFmtId="0" fontId="88" fillId="0" borderId="0" applyNumberFormat="0" applyFill="0" applyBorder="0" applyAlignment="0" applyProtection="0"/>
    <xf numFmtId="178" fontId="138" fillId="0" borderId="0"/>
    <xf numFmtId="178" fontId="64" fillId="0" borderId="0"/>
    <xf numFmtId="178" fontId="64" fillId="0" borderId="0"/>
    <xf numFmtId="178" fontId="64" fillId="0" borderId="0"/>
    <xf numFmtId="178" fontId="64" fillId="0" borderId="0"/>
    <xf numFmtId="178" fontId="64" fillId="0" borderId="0"/>
    <xf numFmtId="178" fontId="138" fillId="0" borderId="0"/>
    <xf numFmtId="174" fontId="91" fillId="0" borderId="0" applyFont="0" applyFill="0" applyBorder="0" applyProtection="0">
      <alignment horizontal="centerContinuous"/>
    </xf>
    <xf numFmtId="174" fontId="91" fillId="0" borderId="0" applyFont="0" applyFill="0" applyBorder="0" applyProtection="0">
      <alignment horizontal="centerContinuous"/>
    </xf>
    <xf numFmtId="174" fontId="91" fillId="0" borderId="0" applyFont="0" applyFill="0" applyBorder="0" applyProtection="0">
      <alignment horizontal="centerContinuous"/>
    </xf>
    <xf numFmtId="174" fontId="91" fillId="0" borderId="0" applyFont="0" applyFill="0" applyBorder="0" applyProtection="0">
      <alignment horizontal="centerContinuous"/>
    </xf>
    <xf numFmtId="174" fontId="91" fillId="0" borderId="0" applyFont="0" applyFill="0" applyBorder="0" applyProtection="0">
      <alignment horizontal="centerContinuous"/>
    </xf>
    <xf numFmtId="174" fontId="91" fillId="0" borderId="0" applyFont="0" applyFill="0" applyBorder="0" applyProtection="0">
      <alignment horizontal="centerContinuous"/>
    </xf>
    <xf numFmtId="172" fontId="91" fillId="0" borderId="0" applyFont="0" applyFill="0" applyBorder="0" applyProtection="0">
      <alignment horizontal="centerContinuous"/>
    </xf>
    <xf numFmtId="172" fontId="91" fillId="0" borderId="0" applyFont="0" applyFill="0" applyBorder="0" applyProtection="0">
      <alignment horizontal="centerContinuous"/>
    </xf>
    <xf numFmtId="172" fontId="91" fillId="0" borderId="0" applyFont="0" applyFill="0" applyBorder="0" applyProtection="0">
      <alignment horizontal="centerContinuous"/>
    </xf>
    <xf numFmtId="172" fontId="91" fillId="0" borderId="0" applyFont="0" applyFill="0" applyBorder="0" applyProtection="0">
      <alignment horizontal="centerContinuous"/>
    </xf>
    <xf numFmtId="172" fontId="91" fillId="0" borderId="0" applyFont="0" applyFill="0" applyBorder="0" applyProtection="0">
      <alignment horizontal="centerContinuous"/>
    </xf>
    <xf numFmtId="172" fontId="91" fillId="0" borderId="0" applyFont="0" applyFill="0" applyBorder="0" applyProtection="0">
      <alignment horizontal="centerContinuous"/>
    </xf>
    <xf numFmtId="177" fontId="91" fillId="0" borderId="0" applyFont="0" applyFill="0" applyBorder="0" applyAlignment="0" applyProtection="0"/>
    <xf numFmtId="177" fontId="91" fillId="0" borderId="0" applyFont="0" applyFill="0" applyBorder="0" applyAlignment="0" applyProtection="0"/>
    <xf numFmtId="177" fontId="91" fillId="0" borderId="0" applyFont="0" applyFill="0" applyBorder="0" applyAlignment="0" applyProtection="0"/>
    <xf numFmtId="177" fontId="91" fillId="0" borderId="0" applyFont="0" applyFill="0" applyBorder="0" applyAlignment="0" applyProtection="0"/>
    <xf numFmtId="177" fontId="91" fillId="0" borderId="0" applyFont="0" applyFill="0" applyBorder="0" applyAlignment="0" applyProtection="0"/>
    <xf numFmtId="177" fontId="91" fillId="0" borderId="0" applyFont="0" applyFill="0" applyBorder="0" applyAlignment="0" applyProtection="0"/>
    <xf numFmtId="173" fontId="91" fillId="0" borderId="0" applyFont="0" applyFill="0" applyBorder="0" applyProtection="0">
      <alignment horizontal="centerContinuous"/>
    </xf>
    <xf numFmtId="173" fontId="91" fillId="0" borderId="0" applyFont="0" applyFill="0" applyBorder="0" applyProtection="0">
      <alignment horizontal="centerContinuous"/>
    </xf>
    <xf numFmtId="173" fontId="91" fillId="0" borderId="0" applyFont="0" applyFill="0" applyBorder="0" applyProtection="0">
      <alignment horizontal="centerContinuous"/>
    </xf>
    <xf numFmtId="173" fontId="91" fillId="0" borderId="0" applyFont="0" applyFill="0" applyBorder="0" applyProtection="0">
      <alignment horizontal="centerContinuous"/>
    </xf>
    <xf numFmtId="173" fontId="91" fillId="0" borderId="0" applyFont="0" applyFill="0" applyBorder="0" applyProtection="0">
      <alignment horizontal="centerContinuous"/>
    </xf>
    <xf numFmtId="173" fontId="91" fillId="0" borderId="0" applyFont="0" applyFill="0" applyBorder="0" applyProtection="0">
      <alignment horizontal="centerContinuous"/>
    </xf>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0" fontId="91" fillId="0" borderId="0" applyFont="0" applyFill="0" applyBorder="0" applyAlignment="0" applyProtection="0"/>
    <xf numFmtId="176" fontId="91" fillId="0" borderId="0" applyFont="0" applyFill="0" applyBorder="0" applyProtection="0">
      <alignment horizontal="centerContinuous"/>
    </xf>
    <xf numFmtId="176" fontId="91" fillId="0" borderId="0" applyFont="0" applyFill="0" applyBorder="0" applyProtection="0">
      <alignment horizontal="centerContinuous"/>
    </xf>
    <xf numFmtId="176" fontId="91" fillId="0" borderId="0" applyFont="0" applyFill="0" applyBorder="0" applyProtection="0">
      <alignment horizontal="centerContinuous"/>
    </xf>
    <xf numFmtId="176" fontId="91" fillId="0" borderId="0" applyFont="0" applyFill="0" applyBorder="0" applyProtection="0">
      <alignment horizontal="centerContinuous"/>
    </xf>
    <xf numFmtId="176" fontId="91" fillId="0" borderId="0" applyFont="0" applyFill="0" applyBorder="0" applyProtection="0">
      <alignment horizontal="centerContinuous"/>
    </xf>
    <xf numFmtId="176" fontId="91" fillId="0" borderId="0" applyFont="0" applyFill="0" applyBorder="0" applyProtection="0">
      <alignment horizontal="centerContinuous"/>
    </xf>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0" fontId="91" fillId="0" borderId="0" applyFont="0" applyFill="0" applyBorder="0" applyAlignment="0" applyProtection="0"/>
    <xf numFmtId="0"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166" fontId="93" fillId="13" borderId="4" applyNumberFormat="0" applyAlignment="0" applyProtection="0"/>
    <xf numFmtId="0" fontId="93" fillId="13" borderId="4" applyNumberFormat="0" applyAlignment="0" applyProtection="0"/>
    <xf numFmtId="0" fontId="93" fillId="13" borderId="4" applyNumberFormat="0" applyAlignment="0" applyProtection="0"/>
    <xf numFmtId="166" fontId="93" fillId="13" borderId="4" applyNumberFormat="0" applyAlignment="0" applyProtection="0"/>
    <xf numFmtId="0" fontId="93" fillId="13" borderId="4" applyNumberFormat="0" applyAlignment="0" applyProtection="0"/>
    <xf numFmtId="0" fontId="93" fillId="13" borderId="4" applyNumberFormat="0" applyAlignment="0" applyProtection="0"/>
    <xf numFmtId="0" fontId="93" fillId="13"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166"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0"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0"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66" fontId="92" fillId="10" borderId="4" applyNumberFormat="0" applyAlignment="0" applyProtection="0"/>
    <xf numFmtId="195" fontId="91" fillId="0" borderId="0" applyFont="0" applyFill="0" applyBorder="0" applyAlignment="0" applyProtection="0"/>
    <xf numFmtId="195" fontId="91" fillId="0" borderId="0" applyFont="0" applyFill="0" applyBorder="0" applyAlignment="0" applyProtection="0"/>
    <xf numFmtId="195" fontId="91" fillId="0" borderId="0" applyFont="0" applyFill="0" applyBorder="0" applyAlignment="0" applyProtection="0"/>
    <xf numFmtId="195" fontId="91" fillId="0" borderId="0" applyFont="0" applyFill="0" applyBorder="0" applyAlignment="0" applyProtection="0"/>
    <xf numFmtId="195" fontId="91" fillId="0" borderId="0" applyFont="0" applyFill="0" applyBorder="0" applyAlignment="0" applyProtection="0"/>
    <xf numFmtId="195" fontId="91"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6" fontId="94" fillId="24" borderId="0"/>
    <xf numFmtId="0" fontId="94" fillId="24" borderId="0"/>
    <xf numFmtId="0" fontId="94" fillId="24" borderId="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166" fontId="96" fillId="0" borderId="18" applyNumberFormat="0" applyFill="0" applyAlignment="0" applyProtection="0"/>
    <xf numFmtId="0" fontId="96" fillId="0" borderId="18" applyNumberFormat="0" applyFill="0" applyAlignment="0" applyProtection="0"/>
    <xf numFmtId="0" fontId="96" fillId="0" borderId="18" applyNumberFormat="0" applyFill="0" applyAlignment="0" applyProtection="0"/>
    <xf numFmtId="166" fontId="96" fillId="0" borderId="18" applyNumberFormat="0" applyFill="0" applyAlignment="0" applyProtection="0"/>
    <xf numFmtId="0" fontId="96" fillId="0" borderId="18" applyNumberFormat="0" applyFill="0" applyAlignment="0" applyProtection="0"/>
    <xf numFmtId="0" fontId="96" fillId="0" borderId="18" applyNumberFormat="0" applyFill="0" applyAlignment="0" applyProtection="0"/>
    <xf numFmtId="0" fontId="95" fillId="0" borderId="17" applyNumberFormat="0" applyFill="0" applyAlignment="0" applyProtection="0"/>
    <xf numFmtId="166" fontId="95" fillId="0" borderId="17" applyNumberFormat="0" applyFill="0" applyAlignment="0" applyProtection="0"/>
    <xf numFmtId="0" fontId="95" fillId="0" borderId="17" applyNumberFormat="0" applyFill="0" applyAlignment="0" applyProtection="0"/>
    <xf numFmtId="235" fontId="139" fillId="0" borderId="0" applyNumberFormat="0" applyFont="0" applyFill="0" applyBorder="0" applyAlignment="0">
      <protection hidden="1"/>
    </xf>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5"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226" fontId="53" fillId="0" borderId="0" applyFont="0" applyFill="0" applyBorder="0" applyAlignment="0" applyProtection="0"/>
    <xf numFmtId="10" fontId="72" fillId="34" borderId="20" applyBorder="0">
      <alignment horizontal="center"/>
      <protection locked="0"/>
    </xf>
    <xf numFmtId="10" fontId="72" fillId="34" borderId="20" applyBorder="0">
      <alignment horizontal="center"/>
      <protection locked="0"/>
    </xf>
    <xf numFmtId="10" fontId="72" fillId="34" borderId="20" applyBorder="0">
      <alignment horizontal="center"/>
      <protection locked="0"/>
    </xf>
    <xf numFmtId="10" fontId="72" fillId="34" borderId="20" applyBorder="0">
      <alignment horizontal="center"/>
      <protection locked="0"/>
    </xf>
    <xf numFmtId="10" fontId="72" fillId="34" borderId="20" applyBorder="0">
      <alignment horizontal="center"/>
      <protection locked="0"/>
    </xf>
    <xf numFmtId="10" fontId="72" fillId="34" borderId="20" applyBorder="0">
      <alignment horizontal="center"/>
      <protection locked="0"/>
    </xf>
    <xf numFmtId="10" fontId="72" fillId="34" borderId="20" applyBorder="0">
      <alignment horizontal="center"/>
      <protection locked="0"/>
    </xf>
    <xf numFmtId="0" fontId="99" fillId="13" borderId="0" applyNumberFormat="0" applyBorder="0" applyAlignment="0" applyProtection="0"/>
    <xf numFmtId="166" fontId="99" fillId="13" borderId="0" applyNumberFormat="0" applyBorder="0" applyAlignment="0" applyProtection="0"/>
    <xf numFmtId="0" fontId="99"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166"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166" fontId="94" fillId="24" borderId="0"/>
    <xf numFmtId="0" fontId="94" fillId="24" borderId="0"/>
    <xf numFmtId="0" fontId="94" fillId="24" borderId="0"/>
    <xf numFmtId="164" fontId="53" fillId="0" borderId="0"/>
    <xf numFmtId="164" fontId="53" fillId="0" borderId="0"/>
    <xf numFmtId="164" fontId="53" fillId="0" borderId="0"/>
    <xf numFmtId="164" fontId="53" fillId="0" borderId="0"/>
    <xf numFmtId="164" fontId="53" fillId="0" borderId="0"/>
    <xf numFmtId="164" fontId="53" fillId="0" borderId="0"/>
    <xf numFmtId="164"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166" fontId="51" fillId="0" borderId="0"/>
    <xf numFmtId="0" fontId="51" fillId="0" borderId="0"/>
    <xf numFmtId="0"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3" fillId="0" borderId="0"/>
    <xf numFmtId="166" fontId="53" fillId="0" borderId="0"/>
    <xf numFmtId="166" fontId="53" fillId="0" borderId="0"/>
    <xf numFmtId="166" fontId="55" fillId="0" borderId="0">
      <alignment vertical="top"/>
    </xf>
    <xf numFmtId="0" fontId="55" fillId="0" borderId="0">
      <alignment vertical="top"/>
    </xf>
    <xf numFmtId="0" fontId="55" fillId="0" borderId="0">
      <alignment vertical="top"/>
    </xf>
    <xf numFmtId="166" fontId="53" fillId="0" borderId="0"/>
    <xf numFmtId="166" fontId="53" fillId="0" borderId="0"/>
    <xf numFmtId="0"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166" fontId="53" fillId="0" borderId="0"/>
    <xf numFmtId="0" fontId="53" fillId="0" borderId="0"/>
    <xf numFmtId="166" fontId="53" fillId="0" borderId="0"/>
    <xf numFmtId="166" fontId="55" fillId="0" borderId="0">
      <alignment vertical="top"/>
    </xf>
    <xf numFmtId="0" fontId="55" fillId="0" borderId="0">
      <alignment vertical="top"/>
    </xf>
    <xf numFmtId="0" fontId="55" fillId="0" borderId="0">
      <alignment vertical="top"/>
    </xf>
    <xf numFmtId="166" fontId="53" fillId="0" borderId="0"/>
    <xf numFmtId="0" fontId="53" fillId="0" borderId="0"/>
    <xf numFmtId="0" fontId="53" fillId="0" borderId="0"/>
    <xf numFmtId="0" fontId="53" fillId="0" borderId="0"/>
    <xf numFmtId="0" fontId="53" fillId="0" borderId="0"/>
    <xf numFmtId="0" fontId="53" fillId="0" borderId="0"/>
    <xf numFmtId="166" fontId="53" fillId="0" borderId="0"/>
    <xf numFmtId="166" fontId="53" fillId="0" borderId="0"/>
    <xf numFmtId="166" fontId="53" fillId="0" borderId="0"/>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166" fontId="53" fillId="0" borderId="0"/>
    <xf numFmtId="166" fontId="53" fillId="0" borderId="0"/>
    <xf numFmtId="166" fontId="53" fillId="0" borderId="0"/>
    <xf numFmtId="166" fontId="53" fillId="0" borderId="0"/>
    <xf numFmtId="166" fontId="53" fillId="0" borderId="0"/>
    <xf numFmtId="0" fontId="53" fillId="0" borderId="0"/>
    <xf numFmtId="166" fontId="53" fillId="0" borderId="0"/>
    <xf numFmtId="166"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3" fillId="0" borderId="0"/>
    <xf numFmtId="166" fontId="53" fillId="0" borderId="0"/>
    <xf numFmtId="166" fontId="53" fillId="0" borderId="0"/>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4" fillId="0" borderId="0"/>
    <xf numFmtId="166"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166" fontId="55" fillId="0" borderId="0">
      <alignment vertical="top"/>
    </xf>
    <xf numFmtId="0" fontId="55" fillId="0" borderId="0">
      <alignment vertical="top"/>
    </xf>
    <xf numFmtId="0" fontId="55"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166" fontId="22" fillId="0" borderId="0"/>
    <xf numFmtId="166" fontId="22" fillId="0" borderId="0"/>
    <xf numFmtId="166" fontId="22" fillId="0" borderId="0"/>
    <xf numFmtId="0"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53" fillId="0" borderId="0"/>
    <xf numFmtId="166" fontId="53" fillId="0" borderId="0"/>
    <xf numFmtId="166"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8" borderId="21" applyNumberFormat="0" applyFont="0" applyAlignment="0" applyProtection="0"/>
    <xf numFmtId="166" fontId="55" fillId="8" borderId="21" applyNumberFormat="0" applyFont="0" applyAlignment="0" applyProtection="0"/>
    <xf numFmtId="0" fontId="55"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5" fillId="8" borderId="21" applyNumberFormat="0" applyFont="0" applyAlignment="0" applyProtection="0"/>
    <xf numFmtId="166" fontId="55" fillId="8" borderId="21" applyNumberFormat="0" applyFont="0" applyAlignment="0" applyProtection="0"/>
    <xf numFmtId="0" fontId="55"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3" fillId="8" borderId="21" applyNumberFormat="0" applyFont="0" applyAlignment="0" applyProtection="0"/>
    <xf numFmtId="0" fontId="55" fillId="8" borderId="21" applyNumberFormat="0" applyFont="0" applyAlignment="0" applyProtection="0"/>
    <xf numFmtId="0" fontId="55" fillId="8" borderId="21" applyNumberFormat="0" applyFont="0" applyAlignment="0" applyProtection="0"/>
    <xf numFmtId="0" fontId="55" fillId="8" borderId="21" applyNumberFormat="0" applyFont="0" applyAlignment="0" applyProtection="0"/>
    <xf numFmtId="236" fontId="140" fillId="0" borderId="0" applyBorder="0" applyProtection="0">
      <alignment horizontal="right"/>
    </xf>
    <xf numFmtId="198" fontId="91" fillId="0" borderId="0" applyFont="0" applyFill="0" applyBorder="0" applyAlignment="0" applyProtection="0"/>
    <xf numFmtId="198" fontId="91" fillId="0" borderId="0" applyFont="0" applyFill="0" applyBorder="0" applyAlignment="0" applyProtection="0"/>
    <xf numFmtId="198" fontId="91" fillId="0" borderId="0" applyFont="0" applyFill="0" applyBorder="0" applyAlignment="0" applyProtection="0"/>
    <xf numFmtId="198" fontId="91" fillId="0" borderId="0" applyFont="0" applyFill="0" applyBorder="0" applyAlignment="0" applyProtection="0"/>
    <xf numFmtId="198" fontId="91" fillId="0" borderId="0" applyFont="0" applyFill="0" applyBorder="0" applyAlignment="0" applyProtection="0"/>
    <xf numFmtId="198" fontId="91" fillId="0" borderId="0" applyFont="0" applyFill="0" applyBorder="0" applyAlignment="0" applyProtection="0"/>
    <xf numFmtId="0" fontId="101" fillId="27" borderId="22" applyNumberFormat="0" applyAlignment="0" applyProtection="0"/>
    <xf numFmtId="166" fontId="101" fillId="27" borderId="22" applyNumberFormat="0" applyAlignment="0" applyProtection="0"/>
    <xf numFmtId="0" fontId="101" fillId="27" borderId="22" applyNumberFormat="0" applyAlignment="0" applyProtection="0"/>
    <xf numFmtId="166" fontId="102" fillId="10" borderId="22" applyNumberFormat="0" applyAlignment="0" applyProtection="0"/>
    <xf numFmtId="0" fontId="102" fillId="10" borderId="22" applyNumberFormat="0" applyAlignment="0" applyProtection="0"/>
    <xf numFmtId="0" fontId="102" fillId="10" borderId="22" applyNumberFormat="0" applyAlignment="0" applyProtection="0"/>
    <xf numFmtId="166" fontId="102" fillId="10" borderId="22" applyNumberFormat="0" applyAlignment="0" applyProtection="0"/>
    <xf numFmtId="0" fontId="102" fillId="10" borderId="22" applyNumberFormat="0" applyAlignment="0" applyProtection="0"/>
    <xf numFmtId="0" fontId="102" fillId="10" borderId="22" applyNumberFormat="0" applyAlignment="0" applyProtection="0"/>
    <xf numFmtId="0" fontId="102" fillId="10" borderId="22" applyNumberFormat="0" applyAlignment="0" applyProtection="0"/>
    <xf numFmtId="0" fontId="101" fillId="27" borderId="22" applyNumberFormat="0" applyAlignment="0" applyProtection="0"/>
    <xf numFmtId="166" fontId="101" fillId="27" borderId="22" applyNumberFormat="0" applyAlignment="0" applyProtection="0"/>
    <xf numFmtId="0" fontId="101" fillId="27" borderId="22" applyNumberFormat="0" applyAlignment="0" applyProtection="0"/>
    <xf numFmtId="0" fontId="101" fillId="27" borderId="22" applyNumberFormat="0" applyAlignment="0" applyProtection="0"/>
    <xf numFmtId="0" fontId="101" fillId="27" borderId="22" applyNumberFormat="0" applyAlignment="0" applyProtection="0"/>
    <xf numFmtId="0" fontId="101" fillId="27" borderId="22" applyNumberFormat="0" applyAlignment="0" applyProtection="0"/>
    <xf numFmtId="166" fontId="103" fillId="35" borderId="2"/>
    <xf numFmtId="0" fontId="103" fillId="35" borderId="2"/>
    <xf numFmtId="0" fontId="103" fillId="35" borderId="2"/>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9" fontId="64" fillId="0" borderId="0" applyFont="0" applyFill="0" applyBorder="0" applyAlignment="0" applyProtection="0"/>
    <xf numFmtId="10"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4"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7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0" fontId="53" fillId="0" borderId="0" applyFill="0" applyBorder="0" applyAlignment="0"/>
    <xf numFmtId="166" fontId="73" fillId="24" borderId="0"/>
    <xf numFmtId="0" fontId="73" fillId="24" borderId="0"/>
    <xf numFmtId="0" fontId="73" fillId="24" borderId="0"/>
    <xf numFmtId="166" fontId="73" fillId="26" borderId="0"/>
    <xf numFmtId="0" fontId="73" fillId="26" borderId="0"/>
    <xf numFmtId="0" fontId="73" fillId="26" borderId="0"/>
    <xf numFmtId="166" fontId="65" fillId="36" borderId="0"/>
    <xf numFmtId="0" fontId="65" fillId="36" borderId="0"/>
    <xf numFmtId="0" fontId="65" fillId="36" borderId="0"/>
    <xf numFmtId="166" fontId="73" fillId="26" borderId="0"/>
    <xf numFmtId="0" fontId="73" fillId="26" borderId="0"/>
    <xf numFmtId="0" fontId="73" fillId="26" borderId="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75" fontId="91" fillId="0" borderId="24"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5" applyNumberFormat="0" applyFont="0" applyFill="0" applyAlignment="0" applyProtection="0"/>
    <xf numFmtId="180" fontId="91" fillId="0" borderId="26"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80" fontId="91" fillId="0" borderId="23" applyNumberFormat="0" applyFont="0" applyFill="0" applyAlignment="0" applyProtection="0"/>
    <xf numFmtId="166" fontId="59" fillId="26" borderId="0"/>
    <xf numFmtId="0" fontId="59" fillId="26" borderId="0"/>
    <xf numFmtId="0" fontId="59" fillId="26" borderId="0"/>
    <xf numFmtId="0" fontId="59" fillId="26" borderId="0"/>
    <xf numFmtId="0" fontId="59" fillId="26" borderId="0"/>
    <xf numFmtId="0" fontId="59" fillId="26" borderId="0"/>
    <xf numFmtId="0" fontId="59" fillId="26"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41" fillId="0" borderId="0" applyNumberFormat="0" applyFill="0" applyBorder="0" applyProtection="0"/>
    <xf numFmtId="0" fontId="142" fillId="38" borderId="0" applyNumberFormat="0" applyBorder="0" applyProtection="0"/>
    <xf numFmtId="0" fontId="143" fillId="41" borderId="0" applyNumberFormat="0" applyBorder="0" applyProtection="0"/>
    <xf numFmtId="0" fontId="144" fillId="0" borderId="0" applyNumberFormat="0" applyFill="0" applyBorder="0" applyProtection="0">
      <alignment vertical="top"/>
    </xf>
    <xf numFmtId="0" fontId="143" fillId="0" borderId="0" applyNumberFormat="0" applyFill="0" applyBorder="0" applyProtection="0"/>
    <xf numFmtId="0" fontId="145" fillId="0" borderId="0" applyNumberFormat="0" applyFill="0" applyBorder="0" applyProtection="0"/>
    <xf numFmtId="0" fontId="143" fillId="0" borderId="0" applyNumberFormat="0" applyFill="0" applyBorder="0" applyProtection="0">
      <alignment wrapText="1"/>
    </xf>
    <xf numFmtId="0" fontId="146" fillId="0" borderId="0" applyNumberFormat="0" applyFill="0" applyBorder="0" applyProtection="0"/>
    <xf numFmtId="180" fontId="138" fillId="0" borderId="3"/>
    <xf numFmtId="180" fontId="90" fillId="0" borderId="0"/>
    <xf numFmtId="180" fontId="138" fillId="0" borderId="0"/>
    <xf numFmtId="0" fontId="73" fillId="26" borderId="0"/>
    <xf numFmtId="49"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166"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183" fontId="53" fillId="0" borderId="0" applyFill="0" applyBorder="0" applyAlignment="0"/>
    <xf numFmtId="222" fontId="64" fillId="0" borderId="0"/>
    <xf numFmtId="237" fontId="53" fillId="0" borderId="0"/>
    <xf numFmtId="237" fontId="53" fillId="0" borderId="0"/>
    <xf numFmtId="237" fontId="53" fillId="0" borderId="0"/>
    <xf numFmtId="237" fontId="53" fillId="0" borderId="0"/>
    <xf numFmtId="237" fontId="53" fillId="0" borderId="0"/>
    <xf numFmtId="237" fontId="53" fillId="0" borderId="0"/>
    <xf numFmtId="237" fontId="53" fillId="0" borderId="0"/>
    <xf numFmtId="237" fontId="53" fillId="0" borderId="0"/>
    <xf numFmtId="237"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88" fontId="64" fillId="0" borderId="0"/>
    <xf numFmtId="188" fontId="64" fillId="0" borderId="0"/>
    <xf numFmtId="188" fontId="64" fillId="0" borderId="0"/>
    <xf numFmtId="188" fontId="64" fillId="0" borderId="0"/>
    <xf numFmtId="238" fontId="52" fillId="0" borderId="0"/>
    <xf numFmtId="166"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166" fontId="106" fillId="0" borderId="0" applyNumberFormat="0" applyFill="0" applyBorder="0" applyAlignment="0" applyProtection="0"/>
    <xf numFmtId="0" fontId="106" fillId="0" borderId="0" applyNumberFormat="0" applyFill="0" applyBorder="0" applyAlignment="0" applyProtection="0"/>
    <xf numFmtId="166" fontId="108" fillId="37" borderId="0">
      <alignment horizontal="centerContinuous"/>
    </xf>
    <xf numFmtId="0" fontId="108" fillId="37" borderId="0">
      <alignment horizontal="centerContinuous"/>
    </xf>
    <xf numFmtId="0" fontId="108" fillId="37" borderId="0">
      <alignment horizontal="centerContinuous"/>
    </xf>
    <xf numFmtId="166" fontId="109" fillId="27" borderId="0" applyNumberFormat="0" applyBorder="0" applyAlignment="0">
      <alignment horizontal="center"/>
    </xf>
    <xf numFmtId="0" fontId="109" fillId="27" borderId="0" applyNumberFormat="0" applyBorder="0" applyAlignment="0">
      <alignment horizontal="center"/>
    </xf>
    <xf numFmtId="0" fontId="109" fillId="27" borderId="0" applyNumberFormat="0" applyBorder="0" applyAlignment="0">
      <alignment horizontal="center"/>
    </xf>
    <xf numFmtId="166" fontId="110" fillId="32" borderId="0" applyBorder="0"/>
    <xf numFmtId="0" fontId="110" fillId="32" borderId="0" applyBorder="0"/>
    <xf numFmtId="0" fontId="110" fillId="32" borderId="0" applyBorder="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5"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86" fontId="53" fillId="0" borderId="28" applyFill="0" applyAlignment="0" applyProtection="0"/>
    <xf numFmtId="166" fontId="111" fillId="0" borderId="29" applyNumberFormat="0" applyFill="0" applyAlignment="0" applyProtection="0"/>
    <xf numFmtId="0" fontId="111" fillId="0" borderId="29" applyNumberFormat="0" applyFill="0" applyAlignment="0" applyProtection="0"/>
    <xf numFmtId="0" fontId="111" fillId="0" borderId="29" applyNumberFormat="0" applyFill="0" applyAlignment="0" applyProtection="0"/>
    <xf numFmtId="166" fontId="111" fillId="0" borderId="29" applyNumberFormat="0" applyFill="0" applyAlignment="0" applyProtection="0"/>
    <xf numFmtId="0" fontId="111" fillId="0" borderId="29" applyNumberFormat="0" applyFill="0" applyAlignment="0" applyProtection="0"/>
    <xf numFmtId="0" fontId="111" fillId="0" borderId="29" applyNumberFormat="0" applyFill="0" applyAlignment="0" applyProtection="0"/>
    <xf numFmtId="37" fontId="104" fillId="0" borderId="28" applyFill="0" applyAlignment="0" applyProtection="0"/>
    <xf numFmtId="0" fontId="111" fillId="0" borderId="29" applyNumberFormat="0" applyFill="0" applyAlignment="0" applyProtection="0"/>
    <xf numFmtId="166" fontId="115" fillId="0" borderId="0" applyNumberFormat="0" applyFill="0" applyBorder="0" applyAlignment="0">
      <protection locked="0"/>
    </xf>
    <xf numFmtId="0" fontId="115" fillId="0" borderId="0" applyNumberFormat="0" applyFill="0" applyBorder="0" applyAlignment="0">
      <protection locked="0"/>
    </xf>
    <xf numFmtId="0" fontId="115" fillId="0" borderId="0" applyNumberFormat="0" applyFill="0" applyBorder="0" applyAlignment="0">
      <protection locked="0"/>
    </xf>
    <xf numFmtId="16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6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16" fillId="0" borderId="0" applyNumberFormat="0" applyFill="0" applyBorder="0" applyAlignment="0" applyProtection="0"/>
    <xf numFmtId="166" fontId="116" fillId="0" borderId="0" applyNumberFormat="0" applyFill="0" applyBorder="0" applyAlignment="0" applyProtection="0"/>
    <xf numFmtId="0" fontId="116" fillId="0" borderId="0" applyNumberFormat="0" applyFill="0" applyBorder="0" applyAlignment="0" applyProtection="0"/>
    <xf numFmtId="0"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0"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0"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166" fontId="117" fillId="0" borderId="3" applyNumberFormat="0" applyFill="0" applyProtection="0">
      <alignment horizontal="centerContinuous"/>
    </xf>
    <xf numFmtId="0" fontId="117" fillId="0" borderId="3" applyNumberFormat="0" applyFill="0" applyProtection="0">
      <alignment horizontal="centerContinuous"/>
    </xf>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9" fontId="165" fillId="0" borderId="0" applyFont="0" applyFill="0" applyBorder="0" applyAlignment="0" applyProtection="0"/>
    <xf numFmtId="0" fontId="1" fillId="0" borderId="0"/>
    <xf numFmtId="9" fontId="1" fillId="0" borderId="0" applyFont="0" applyFill="0" applyBorder="0" applyAlignment="0" applyProtection="0"/>
  </cellStyleXfs>
  <cellXfs count="147">
    <xf numFmtId="0" fontId="0" fillId="0" borderId="0" xfId="0"/>
    <xf numFmtId="0" fontId="0" fillId="2" borderId="0" xfId="0" applyFill="1"/>
    <xf numFmtId="0" fontId="44" fillId="2" borderId="0" xfId="0" applyFont="1" applyFill="1"/>
    <xf numFmtId="0" fontId="45" fillId="2" borderId="0" xfId="0" applyFont="1" applyFill="1"/>
    <xf numFmtId="0" fontId="44" fillId="2" borderId="0" xfId="0" applyFont="1" applyFill="1" applyAlignment="1">
      <alignment vertical="top"/>
    </xf>
    <xf numFmtId="0" fontId="0" fillId="2" borderId="0" xfId="0" applyFill="1" applyAlignment="1">
      <alignment vertical="top"/>
    </xf>
    <xf numFmtId="0" fontId="45" fillId="2" borderId="0" xfId="0" quotePrefix="1" applyFont="1" applyFill="1"/>
    <xf numFmtId="0" fontId="49" fillId="2" borderId="0" xfId="39" applyFont="1" applyFill="1"/>
    <xf numFmtId="0" fontId="147" fillId="42" borderId="0" xfId="0" applyFont="1" applyFill="1" applyBorder="1" applyAlignment="1">
      <alignment horizontal="left" vertical="center" readingOrder="1"/>
    </xf>
    <xf numFmtId="0" fontId="148" fillId="42" borderId="0" xfId="0" applyFont="1" applyFill="1"/>
    <xf numFmtId="0" fontId="148" fillId="2" borderId="0" xfId="0" applyFont="1" applyFill="1"/>
    <xf numFmtId="0" fontId="148" fillId="2" borderId="0" xfId="0" applyFont="1" applyFill="1" applyBorder="1"/>
    <xf numFmtId="0" fontId="45" fillId="42" borderId="0" xfId="0" applyFont="1" applyFill="1" applyAlignment="1">
      <alignment vertical="center" readingOrder="1"/>
    </xf>
    <xf numFmtId="0" fontId="0" fillId="42" borderId="0" xfId="0" applyFill="1"/>
    <xf numFmtId="0" fontId="149" fillId="42" borderId="34" xfId="39" applyFont="1" applyFill="1" applyBorder="1" applyAlignment="1">
      <alignment horizontal="left" vertical="center" readingOrder="1"/>
    </xf>
    <xf numFmtId="0" fontId="150" fillId="42" borderId="35" xfId="39" applyFont="1" applyFill="1" applyBorder="1" applyAlignment="1">
      <alignment horizontal="left" vertical="center" wrapText="1" readingOrder="1"/>
    </xf>
    <xf numFmtId="0" fontId="150" fillId="42" borderId="36" xfId="39" applyFont="1" applyFill="1" applyBorder="1" applyAlignment="1">
      <alignment horizontal="left" vertical="center" wrapText="1" readingOrder="1"/>
    </xf>
    <xf numFmtId="0" fontId="148" fillId="2" borderId="0" xfId="0" applyFont="1" applyFill="1" applyBorder="1" applyAlignment="1">
      <alignment vertical="center" readingOrder="1"/>
    </xf>
    <xf numFmtId="0" fontId="148" fillId="2" borderId="0" xfId="0" applyFont="1" applyFill="1" applyAlignment="1"/>
    <xf numFmtId="0" fontId="148" fillId="2" borderId="0" xfId="0" applyFont="1" applyFill="1" applyBorder="1" applyAlignment="1">
      <alignment horizontal="left" vertical="center" readingOrder="1"/>
    </xf>
    <xf numFmtId="0" fontId="150" fillId="2" borderId="0" xfId="39" applyFont="1" applyFill="1"/>
    <xf numFmtId="0" fontId="147" fillId="2" borderId="37" xfId="0" applyFont="1" applyFill="1" applyBorder="1" applyAlignment="1">
      <alignment horizontal="left" vertical="center" readingOrder="1"/>
    </xf>
    <xf numFmtId="0" fontId="148" fillId="2" borderId="37" xfId="0" applyFont="1" applyFill="1" applyBorder="1"/>
    <xf numFmtId="0" fontId="149" fillId="42" borderId="32" xfId="39" applyFont="1" applyFill="1" applyBorder="1" applyAlignment="1">
      <alignment horizontal="left" vertical="center" readingOrder="1"/>
    </xf>
    <xf numFmtId="0" fontId="150" fillId="42" borderId="39" xfId="39" applyFont="1" applyFill="1" applyBorder="1" applyAlignment="1">
      <alignment horizontal="left" vertical="center" wrapText="1" readingOrder="1"/>
    </xf>
    <xf numFmtId="0" fontId="150" fillId="42" borderId="33" xfId="39" applyFont="1" applyFill="1" applyBorder="1" applyAlignment="1">
      <alignment horizontal="left" vertical="center" wrapText="1" readingOrder="1"/>
    </xf>
    <xf numFmtId="3" fontId="148" fillId="2" borderId="0" xfId="0" applyNumberFormat="1" applyFont="1" applyFill="1"/>
    <xf numFmtId="0" fontId="149" fillId="2" borderId="0" xfId="39" applyFont="1" applyFill="1" applyBorder="1" applyAlignment="1">
      <alignment horizontal="left" vertical="center" wrapText="1" readingOrder="1"/>
    </xf>
    <xf numFmtId="0" fontId="147" fillId="2" borderId="0" xfId="0" applyFont="1" applyFill="1" applyBorder="1" applyAlignment="1">
      <alignment horizontal="left" vertical="center" wrapText="1" readingOrder="1"/>
    </xf>
    <xf numFmtId="0" fontId="147" fillId="2" borderId="0" xfId="0" applyFont="1" applyFill="1"/>
    <xf numFmtId="0" fontId="149" fillId="42" borderId="0" xfId="39" applyFont="1" applyFill="1" applyBorder="1" applyAlignment="1">
      <alignment horizontal="left" vertical="center" wrapText="1" readingOrder="1"/>
    </xf>
    <xf numFmtId="0" fontId="149" fillId="42" borderId="38" xfId="39" applyFont="1" applyFill="1" applyBorder="1" applyAlignment="1">
      <alignment horizontal="left" vertical="center" wrapText="1" readingOrder="1"/>
    </xf>
    <xf numFmtId="0" fontId="151" fillId="2" borderId="0" xfId="0" applyFont="1" applyFill="1" applyBorder="1" applyAlignment="1">
      <alignment horizontal="left" vertical="center" wrapText="1" readingOrder="1"/>
    </xf>
    <xf numFmtId="0" fontId="154" fillId="2" borderId="0" xfId="0" applyFont="1" applyFill="1" applyBorder="1" applyAlignment="1">
      <alignment vertical="center" readingOrder="1"/>
    </xf>
    <xf numFmtId="0" fontId="152" fillId="2" borderId="0" xfId="0" applyFont="1" applyFill="1" applyBorder="1" applyAlignment="1">
      <alignment horizontal="left" vertical="center" readingOrder="1"/>
    </xf>
    <xf numFmtId="0" fontId="152" fillId="2" borderId="0" xfId="0" applyFont="1" applyFill="1" applyBorder="1" applyAlignment="1">
      <alignment horizontal="left" vertical="center" wrapText="1" readingOrder="1"/>
    </xf>
    <xf numFmtId="0" fontId="148" fillId="2" borderId="0" xfId="0" applyFont="1" applyFill="1" applyBorder="1" applyAlignment="1">
      <alignment horizontal="left" vertical="center" readingOrder="1"/>
    </xf>
    <xf numFmtId="0" fontId="152" fillId="2" borderId="0" xfId="0" applyFont="1" applyFill="1" applyBorder="1" applyAlignment="1">
      <alignment horizontal="left" vertical="center" wrapText="1" readingOrder="1"/>
    </xf>
    <xf numFmtId="3" fontId="152" fillId="2" borderId="0" xfId="0" applyNumberFormat="1" applyFont="1" applyFill="1" applyBorder="1" applyAlignment="1">
      <alignment horizontal="center" vertical="center" wrapText="1" readingOrder="1"/>
    </xf>
    <xf numFmtId="0" fontId="153" fillId="2" borderId="0" xfId="0" applyFont="1" applyFill="1" applyBorder="1" applyAlignment="1">
      <alignment vertical="center" wrapText="1"/>
    </xf>
    <xf numFmtId="0" fontId="152" fillId="2" borderId="0" xfId="0" applyFont="1" applyFill="1" applyBorder="1" applyAlignment="1">
      <alignment horizontal="center" vertical="center" wrapText="1" readingOrder="1"/>
    </xf>
    <xf numFmtId="0" fontId="152" fillId="2" borderId="40" xfId="0" applyFont="1" applyFill="1" applyBorder="1" applyAlignment="1">
      <alignment horizontal="left" vertical="center" wrapText="1" readingOrder="1"/>
    </xf>
    <xf numFmtId="3" fontId="152" fillId="2" borderId="40" xfId="0" applyNumberFormat="1" applyFont="1" applyFill="1" applyBorder="1" applyAlignment="1">
      <alignment horizontal="center" vertical="center" wrapText="1" readingOrder="1"/>
    </xf>
    <xf numFmtId="3" fontId="151" fillId="42" borderId="40" xfId="0" applyNumberFormat="1" applyFont="1" applyFill="1" applyBorder="1" applyAlignment="1">
      <alignment horizontal="center" vertical="center" wrapText="1" readingOrder="1"/>
    </xf>
    <xf numFmtId="0" fontId="151" fillId="2" borderId="41" xfId="0" applyFont="1" applyFill="1" applyBorder="1" applyAlignment="1">
      <alignment horizontal="left" vertical="center" wrapText="1" readingOrder="1"/>
    </xf>
    <xf numFmtId="3" fontId="152" fillId="2" borderId="0" xfId="0" applyNumberFormat="1" applyFont="1" applyFill="1" applyBorder="1" applyAlignment="1">
      <alignment horizontal="center" vertical="center" readingOrder="1"/>
    </xf>
    <xf numFmtId="0" fontId="152" fillId="2" borderId="0" xfId="0" applyFont="1" applyFill="1" applyBorder="1" applyAlignment="1">
      <alignment horizontal="center" vertical="center" readingOrder="1"/>
    </xf>
    <xf numFmtId="0" fontId="148" fillId="2" borderId="0" xfId="0" applyFont="1" applyFill="1" applyBorder="1" applyAlignment="1"/>
    <xf numFmtId="0" fontId="147" fillId="2" borderId="0" xfId="0" applyFont="1" applyFill="1" applyBorder="1" applyAlignment="1">
      <alignment horizontal="left" vertical="center" readingOrder="1"/>
    </xf>
    <xf numFmtId="3" fontId="152" fillId="2" borderId="40" xfId="0" applyNumberFormat="1" applyFont="1" applyFill="1" applyBorder="1" applyAlignment="1">
      <alignment horizontal="center" vertical="center" readingOrder="1"/>
    </xf>
    <xf numFmtId="0" fontId="152" fillId="2" borderId="40" xfId="0" applyFont="1" applyFill="1" applyBorder="1" applyAlignment="1">
      <alignment horizontal="center" vertical="center" readingOrder="1"/>
    </xf>
    <xf numFmtId="3" fontId="151" fillId="42" borderId="40" xfId="0" applyNumberFormat="1" applyFont="1" applyFill="1" applyBorder="1" applyAlignment="1">
      <alignment horizontal="center" vertical="center" readingOrder="1"/>
    </xf>
    <xf numFmtId="14" fontId="151" fillId="2" borderId="41" xfId="0" quotePrefix="1" applyNumberFormat="1" applyFont="1" applyFill="1" applyBorder="1" applyAlignment="1">
      <alignment horizontal="center" vertical="center" wrapText="1" readingOrder="1"/>
    </xf>
    <xf numFmtId="0" fontId="152" fillId="2" borderId="40" xfId="0" applyFont="1" applyFill="1" applyBorder="1" applyAlignment="1">
      <alignment horizontal="center" vertical="center" wrapText="1" readingOrder="1"/>
    </xf>
    <xf numFmtId="164" fontId="152" fillId="2" borderId="40" xfId="0" applyNumberFormat="1" applyFont="1" applyFill="1" applyBorder="1" applyAlignment="1">
      <alignment horizontal="center" vertical="center" wrapText="1" readingOrder="1"/>
    </xf>
    <xf numFmtId="2" fontId="152" fillId="2" borderId="40" xfId="0" applyNumberFormat="1" applyFont="1" applyFill="1" applyBorder="1" applyAlignment="1">
      <alignment horizontal="center" vertical="center" wrapText="1" readingOrder="1"/>
    </xf>
    <xf numFmtId="9" fontId="152" fillId="2" borderId="40" xfId="0" applyNumberFormat="1" applyFont="1" applyFill="1" applyBorder="1" applyAlignment="1">
      <alignment horizontal="center" vertical="center" wrapText="1" readingOrder="1"/>
    </xf>
    <xf numFmtId="0" fontId="153" fillId="2" borderId="0" xfId="0" applyFont="1" applyFill="1" applyBorder="1" applyAlignment="1">
      <alignment horizontal="center" vertical="center" wrapText="1"/>
    </xf>
    <xf numFmtId="0" fontId="152" fillId="2" borderId="0" xfId="0" applyFont="1" applyFill="1" applyBorder="1" applyAlignment="1">
      <alignment horizontal="left" vertical="center" wrapText="1" indent="2" readingOrder="1"/>
    </xf>
    <xf numFmtId="0" fontId="152" fillId="2" borderId="40" xfId="0" applyFont="1" applyFill="1" applyBorder="1" applyAlignment="1">
      <alignment horizontal="left" vertical="center" wrapText="1" indent="2" readingOrder="1"/>
    </xf>
    <xf numFmtId="0" fontId="152" fillId="2" borderId="0" xfId="0" applyFont="1" applyFill="1" applyBorder="1" applyAlignment="1">
      <alignment horizontal="left" vertical="center" wrapText="1" indent="3" readingOrder="1"/>
    </xf>
    <xf numFmtId="0" fontId="152" fillId="2" borderId="40" xfId="0" applyFont="1" applyFill="1" applyBorder="1" applyAlignment="1">
      <alignment horizontal="left" vertical="center" wrapText="1" indent="3" readingOrder="1"/>
    </xf>
    <xf numFmtId="0" fontId="151" fillId="42" borderId="40" xfId="0" applyFont="1" applyFill="1" applyBorder="1" applyAlignment="1">
      <alignment horizontal="left" vertical="center" wrapText="1" indent="1" readingOrder="1"/>
    </xf>
    <xf numFmtId="3" fontId="152" fillId="2" borderId="0" xfId="0" applyNumberFormat="1" applyFont="1" applyFill="1" applyBorder="1" applyAlignment="1">
      <alignment horizontal="left" vertical="center" wrapText="1" indent="2" readingOrder="1"/>
    </xf>
    <xf numFmtId="3" fontId="152" fillId="2" borderId="40" xfId="0" applyNumberFormat="1" applyFont="1" applyFill="1" applyBorder="1" applyAlignment="1">
      <alignment horizontal="left" vertical="center" wrapText="1" indent="2" readingOrder="1"/>
    </xf>
    <xf numFmtId="3" fontId="151" fillId="42" borderId="40" xfId="0" applyNumberFormat="1" applyFont="1" applyFill="1" applyBorder="1" applyAlignment="1">
      <alignment horizontal="left" vertical="center" wrapText="1" indent="1" readingOrder="1"/>
    </xf>
    <xf numFmtId="0" fontId="152" fillId="0" borderId="40" xfId="0" applyFont="1" applyBorder="1" applyAlignment="1">
      <alignment horizontal="left" vertical="center" wrapText="1" indent="2" readingOrder="1"/>
    </xf>
    <xf numFmtId="0" fontId="0" fillId="2" borderId="1" xfId="0" applyFill="1" applyBorder="1"/>
    <xf numFmtId="0" fontId="0" fillId="2" borderId="0" xfId="0" applyFill="1" applyBorder="1"/>
    <xf numFmtId="0" fontId="50" fillId="2" borderId="0" xfId="0" applyFont="1" applyFill="1"/>
    <xf numFmtId="49" fontId="46" fillId="2" borderId="0" xfId="0" quotePrefix="1" applyNumberFormat="1" applyFont="1" applyFill="1" applyAlignment="1">
      <alignment horizontal="left"/>
    </xf>
    <xf numFmtId="0" fontId="47" fillId="2" borderId="0" xfId="0" applyFont="1" applyFill="1"/>
    <xf numFmtId="0" fontId="48" fillId="2" borderId="0" xfId="0" applyFont="1" applyFill="1"/>
    <xf numFmtId="0" fontId="148" fillId="2" borderId="0" xfId="0" applyFont="1" applyFill="1" applyBorder="1" applyAlignment="1">
      <alignment horizontal="left" vertical="center" readingOrder="1"/>
    </xf>
    <xf numFmtId="0" fontId="148" fillId="2" borderId="42" xfId="0" applyFont="1" applyFill="1" applyBorder="1" applyAlignment="1">
      <alignment horizontal="left" vertical="center" readingOrder="1"/>
    </xf>
    <xf numFmtId="0" fontId="148" fillId="2" borderId="42" xfId="0" applyFont="1" applyFill="1" applyBorder="1"/>
    <xf numFmtId="0" fontId="148" fillId="2" borderId="43" xfId="0" applyFont="1" applyFill="1" applyBorder="1" applyAlignment="1">
      <alignment horizontal="left" vertical="center" readingOrder="1"/>
    </xf>
    <xf numFmtId="0" fontId="148" fillId="2" borderId="44" xfId="0" applyFont="1" applyFill="1" applyBorder="1" applyAlignment="1">
      <alignment horizontal="left" vertical="center" readingOrder="1"/>
    </xf>
    <xf numFmtId="0" fontId="148" fillId="2" borderId="44" xfId="0" applyFont="1" applyFill="1" applyBorder="1"/>
    <xf numFmtId="0" fontId="148" fillId="2" borderId="45" xfId="0" applyFont="1" applyFill="1" applyBorder="1" applyAlignment="1">
      <alignment horizontal="left" vertical="center" readingOrder="1"/>
    </xf>
    <xf numFmtId="0" fontId="148" fillId="2" borderId="45" xfId="0" applyFont="1" applyFill="1" applyBorder="1"/>
    <xf numFmtId="0" fontId="148" fillId="2" borderId="46" xfId="0" applyFont="1" applyFill="1" applyBorder="1" applyAlignment="1">
      <alignment horizontal="left" vertical="center" readingOrder="1"/>
    </xf>
    <xf numFmtId="0" fontId="148" fillId="2" borderId="47" xfId="0" applyFont="1" applyFill="1" applyBorder="1" applyAlignment="1">
      <alignment horizontal="left" vertical="center" readingOrder="1"/>
    </xf>
    <xf numFmtId="0" fontId="148" fillId="2" borderId="47" xfId="0" applyFont="1" applyFill="1" applyBorder="1"/>
    <xf numFmtId="0" fontId="148" fillId="0" borderId="0" xfId="0" applyFont="1" applyFill="1"/>
    <xf numFmtId="0" fontId="148" fillId="2" borderId="48" xfId="0" applyFont="1" applyFill="1" applyBorder="1"/>
    <xf numFmtId="0" fontId="148" fillId="0" borderId="0" xfId="0" applyFont="1" applyFill="1"/>
    <xf numFmtId="0" fontId="161" fillId="2" borderId="41" xfId="0" applyFont="1" applyFill="1" applyBorder="1"/>
    <xf numFmtId="0" fontId="0" fillId="2" borderId="41" xfId="0" applyFill="1" applyBorder="1"/>
    <xf numFmtId="49" fontId="151" fillId="2" borderId="41" xfId="0" quotePrefix="1" applyNumberFormat="1" applyFont="1" applyFill="1" applyBorder="1" applyAlignment="1">
      <alignment horizontal="center" vertical="center" wrapText="1" readingOrder="1"/>
    </xf>
    <xf numFmtId="0" fontId="151" fillId="2" borderId="41" xfId="0" quotePrefix="1" applyFont="1" applyFill="1" applyBorder="1" applyAlignment="1">
      <alignment horizontal="center" vertical="center" wrapText="1" readingOrder="1"/>
    </xf>
    <xf numFmtId="0" fontId="152" fillId="2" borderId="0" xfId="0" applyFont="1" applyFill="1" applyBorder="1" applyAlignment="1">
      <alignment horizontal="left" vertical="center" wrapText="1" readingOrder="1"/>
    </xf>
    <xf numFmtId="3" fontId="152" fillId="2" borderId="0" xfId="0" applyNumberFormat="1" applyFont="1" applyFill="1" applyAlignment="1">
      <alignment horizontal="center" vertical="center" wrapText="1" readingOrder="1"/>
    </xf>
    <xf numFmtId="3" fontId="151" fillId="44" borderId="40" xfId="0" applyNumberFormat="1" applyFont="1" applyFill="1" applyBorder="1" applyAlignment="1">
      <alignment horizontal="center" vertical="center" wrapText="1" readingOrder="1"/>
    </xf>
    <xf numFmtId="0" fontId="152" fillId="2" borderId="0" xfId="0" applyFont="1" applyFill="1" applyAlignment="1">
      <alignment horizontal="center" vertical="center" wrapText="1" readingOrder="1"/>
    </xf>
    <xf numFmtId="0" fontId="152" fillId="2" borderId="0" xfId="0" applyFont="1" applyFill="1" applyBorder="1" applyAlignment="1">
      <alignment horizontal="left" vertical="center" wrapText="1" readingOrder="1"/>
    </xf>
    <xf numFmtId="3" fontId="154" fillId="2" borderId="0" xfId="0" applyNumberFormat="1" applyFont="1" applyFill="1" applyBorder="1" applyAlignment="1">
      <alignment vertical="center" readingOrder="1"/>
    </xf>
    <xf numFmtId="164" fontId="148" fillId="2" borderId="0" xfId="47940" applyNumberFormat="1" applyFont="1" applyFill="1"/>
    <xf numFmtId="0" fontId="156" fillId="2" borderId="0" xfId="47941" applyFont="1" applyFill="1" applyAlignment="1">
      <alignment horizontal="left" vertical="top"/>
    </xf>
    <xf numFmtId="0" fontId="162" fillId="2" borderId="0" xfId="47941" applyFont="1" applyFill="1" applyAlignment="1">
      <alignment horizontal="left" vertical="top"/>
    </xf>
    <xf numFmtId="0" fontId="162" fillId="2" borderId="0" xfId="47941" applyFont="1" applyFill="1"/>
    <xf numFmtId="0" fontId="157" fillId="2" borderId="0" xfId="47941" quotePrefix="1" applyFont="1" applyFill="1"/>
    <xf numFmtId="0" fontId="158" fillId="42" borderId="0" xfId="47941" applyFont="1" applyFill="1" applyAlignment="1">
      <alignment vertical="center"/>
    </xf>
    <xf numFmtId="0" fontId="163" fillId="42" borderId="0" xfId="47941" applyFont="1" applyFill="1"/>
    <xf numFmtId="0" fontId="163" fillId="2" borderId="0" xfId="47941" applyFont="1" applyFill="1"/>
    <xf numFmtId="0" fontId="159" fillId="42" borderId="0" xfId="47941" applyFont="1" applyFill="1" applyAlignment="1">
      <alignment vertical="center"/>
    </xf>
    <xf numFmtId="14" fontId="164" fillId="42" borderId="0" xfId="47941" applyNumberFormat="1" applyFont="1" applyFill="1" applyAlignment="1">
      <alignment vertical="center"/>
    </xf>
    <xf numFmtId="0" fontId="162" fillId="42" borderId="0" xfId="47941" applyFont="1" applyFill="1"/>
    <xf numFmtId="0" fontId="164" fillId="42" borderId="0" xfId="47941" applyFont="1" applyFill="1" applyAlignment="1">
      <alignment horizontal="centerContinuous" vertical="center"/>
    </xf>
    <xf numFmtId="0" fontId="159" fillId="42" borderId="0" xfId="47941" applyFont="1" applyFill="1" applyAlignment="1">
      <alignment horizontal="centerContinuous" vertical="center"/>
    </xf>
    <xf numFmtId="0" fontId="160" fillId="2" borderId="0" xfId="47941" applyFont="1" applyFill="1" applyAlignment="1">
      <alignment vertical="center"/>
    </xf>
    <xf numFmtId="3" fontId="160" fillId="2" borderId="0" xfId="47941" applyNumberFormat="1" applyFont="1" applyFill="1" applyAlignment="1">
      <alignment vertical="center"/>
    </xf>
    <xf numFmtId="0" fontId="160" fillId="2" borderId="49" xfId="47941" applyFont="1" applyFill="1" applyBorder="1" applyAlignment="1">
      <alignment vertical="center"/>
    </xf>
    <xf numFmtId="3" fontId="160" fillId="2" borderId="49" xfId="47942" applyNumberFormat="1" applyFont="1" applyFill="1" applyBorder="1" applyAlignment="1">
      <alignment vertical="center"/>
    </xf>
    <xf numFmtId="3" fontId="160" fillId="2" borderId="0" xfId="47942" applyNumberFormat="1" applyFont="1" applyFill="1" applyBorder="1" applyAlignment="1">
      <alignment vertical="center"/>
    </xf>
    <xf numFmtId="3" fontId="160" fillId="2" borderId="49" xfId="47941" applyNumberFormat="1" applyFont="1" applyFill="1" applyBorder="1" applyAlignment="1">
      <alignment vertical="center"/>
    </xf>
    <xf numFmtId="164" fontId="160" fillId="2" borderId="0" xfId="47942" applyNumberFormat="1" applyFont="1" applyFill="1" applyAlignment="1">
      <alignment horizontal="right" vertical="center"/>
    </xf>
    <xf numFmtId="0" fontId="163" fillId="2" borderId="0" xfId="47941" applyFont="1" applyFill="1" applyAlignment="1">
      <alignment vertical="center"/>
    </xf>
    <xf numFmtId="0" fontId="160" fillId="42" borderId="0" xfId="47941" applyFont="1" applyFill="1"/>
    <xf numFmtId="14" fontId="164" fillId="42" borderId="0" xfId="47941" applyNumberFormat="1" applyFont="1" applyFill="1" applyAlignment="1">
      <alignment horizontal="right" vertical="center" wrapText="1"/>
    </xf>
    <xf numFmtId="14" fontId="164" fillId="42" borderId="0" xfId="47941" quotePrefix="1" applyNumberFormat="1" applyFont="1" applyFill="1" applyAlignment="1">
      <alignment horizontal="center" vertical="center"/>
    </xf>
    <xf numFmtId="164" fontId="160" fillId="2" borderId="0" xfId="47942" applyNumberFormat="1" applyFont="1" applyFill="1" applyAlignment="1">
      <alignment vertical="center"/>
    </xf>
    <xf numFmtId="164" fontId="160" fillId="2" borderId="0" xfId="47941" applyNumberFormat="1" applyFont="1" applyFill="1" applyAlignment="1">
      <alignment vertical="center"/>
    </xf>
    <xf numFmtId="0" fontId="160" fillId="42" borderId="0" xfId="47941" applyFont="1" applyFill="1" applyAlignment="1">
      <alignment horizontal="right" vertical="center" wrapText="1"/>
    </xf>
    <xf numFmtId="0" fontId="160" fillId="42" borderId="0" xfId="47941" applyFont="1" applyFill="1" applyAlignment="1">
      <alignment horizontal="right" vertical="center"/>
    </xf>
    <xf numFmtId="14" fontId="159" fillId="42" borderId="0" xfId="47941" applyNumberFormat="1" applyFont="1" applyFill="1" applyAlignment="1">
      <alignment vertical="center"/>
    </xf>
    <xf numFmtId="14" fontId="159" fillId="42" borderId="0" xfId="47941" quotePrefix="1" applyNumberFormat="1" applyFont="1" applyFill="1" applyAlignment="1">
      <alignment horizontal="center" vertical="center"/>
    </xf>
    <xf numFmtId="3" fontId="162" fillId="2" borderId="0" xfId="47941" applyNumberFormat="1" applyFont="1" applyFill="1"/>
    <xf numFmtId="0" fontId="152" fillId="2" borderId="0" xfId="0" applyFont="1" applyFill="1" applyBorder="1" applyAlignment="1">
      <alignment horizontal="left" vertical="center" wrapText="1" readingOrder="1"/>
    </xf>
    <xf numFmtId="0" fontId="44" fillId="2" borderId="0" xfId="0" applyFont="1" applyFill="1" applyAlignment="1">
      <alignment horizontal="justify" vertical="top" wrapText="1"/>
    </xf>
    <xf numFmtId="0" fontId="148" fillId="43" borderId="0" xfId="0" applyFont="1" applyFill="1" applyBorder="1" applyAlignment="1">
      <alignment horizontal="left" vertical="center" wrapText="1" readingOrder="1"/>
    </xf>
    <xf numFmtId="0" fontId="148" fillId="43" borderId="0" xfId="0" applyFont="1" applyFill="1" applyAlignment="1">
      <alignment wrapText="1"/>
    </xf>
    <xf numFmtId="0" fontId="152" fillId="2" borderId="0" xfId="0" applyFont="1" applyFill="1" applyBorder="1" applyAlignment="1">
      <alignment horizontal="left" vertical="center" wrapText="1" readingOrder="1"/>
    </xf>
    <xf numFmtId="0" fontId="152" fillId="2" borderId="0" xfId="0" applyFont="1" applyFill="1" applyBorder="1" applyAlignment="1">
      <alignment vertical="center" wrapText="1" readingOrder="1"/>
    </xf>
    <xf numFmtId="0" fontId="151" fillId="2" borderId="0" xfId="0" applyFont="1" applyFill="1" applyBorder="1" applyAlignment="1">
      <alignment horizontal="center" vertical="center" wrapText="1" readingOrder="1"/>
    </xf>
    <xf numFmtId="0" fontId="151" fillId="2" borderId="41" xfId="0" applyFont="1" applyFill="1" applyBorder="1" applyAlignment="1">
      <alignment horizontal="center" vertical="center" wrapText="1" readingOrder="1"/>
    </xf>
    <xf numFmtId="0" fontId="148" fillId="2" borderId="0" xfId="0" applyFont="1" applyFill="1" applyBorder="1" applyAlignment="1">
      <alignment horizontal="left" vertical="center" readingOrder="1"/>
    </xf>
    <xf numFmtId="166" fontId="155" fillId="2" borderId="0" xfId="44" applyNumberFormat="1" applyFont="1" applyFill="1" applyBorder="1" applyAlignment="1" applyProtection="1">
      <alignment horizontal="left"/>
    </xf>
    <xf numFmtId="0" fontId="147" fillId="2" borderId="41" xfId="0" applyFont="1" applyFill="1" applyBorder="1" applyAlignment="1">
      <alignment horizontal="left" vertical="center" readingOrder="1"/>
    </xf>
    <xf numFmtId="0" fontId="148" fillId="2" borderId="41" xfId="0" applyFont="1" applyFill="1" applyBorder="1"/>
    <xf numFmtId="0" fontId="148" fillId="2" borderId="40" xfId="0" applyFont="1" applyFill="1" applyBorder="1" applyAlignment="1">
      <alignment vertical="center" readingOrder="1"/>
    </xf>
    <xf numFmtId="0" fontId="148" fillId="2" borderId="40" xfId="0" applyFont="1" applyFill="1" applyBorder="1" applyAlignment="1">
      <alignment horizontal="left" vertical="center" wrapText="1" readingOrder="1"/>
    </xf>
    <xf numFmtId="0" fontId="149" fillId="42" borderId="50" xfId="39" applyFont="1" applyFill="1" applyBorder="1" applyAlignment="1">
      <alignment horizontal="left" vertical="center" wrapText="1" readingOrder="1"/>
    </xf>
    <xf numFmtId="0" fontId="148" fillId="2" borderId="48" xfId="0" applyFont="1" applyFill="1" applyBorder="1" applyAlignment="1">
      <alignment vertical="center" readingOrder="1"/>
    </xf>
    <xf numFmtId="0" fontId="148" fillId="2" borderId="40" xfId="0" applyFont="1" applyFill="1" applyBorder="1"/>
    <xf numFmtId="0" fontId="148" fillId="2" borderId="48" xfId="0" applyFont="1" applyFill="1" applyBorder="1" applyAlignment="1">
      <alignment horizontal="left" vertical="center" wrapText="1" readingOrder="1"/>
    </xf>
    <xf numFmtId="0" fontId="148" fillId="2" borderId="40" xfId="0" applyFont="1" applyFill="1" applyBorder="1" applyAlignment="1">
      <alignment vertical="center" wrapText="1" readingOrder="1"/>
    </xf>
  </cellXfs>
  <cellStyles count="47943">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cent" xfId="47940" builtinId="5"/>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037878787879"/>
          <c:y val="2.1116269841269842E-2"/>
          <c:w val="0.84380239898989895"/>
          <c:h val="0.83219801587301601"/>
        </c:manualLayout>
      </c:layout>
      <c:barChart>
        <c:barDir val="col"/>
        <c:grouping val="stacked"/>
        <c:varyColors val="0"/>
        <c:ser>
          <c:idx val="0"/>
          <c:order val="0"/>
          <c:tx>
            <c:v>Pillar I</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0.08</c:v>
              </c:pt>
            </c:numLit>
          </c:val>
          <c:extLst>
            <c:ext xmlns:c16="http://schemas.microsoft.com/office/drawing/2014/chart" uri="{C3380CC4-5D6E-409C-BE32-E72D297353CC}">
              <c16:uniqueId val="{00000000-3430-4420-B1FD-70952E18B2C5}"/>
            </c:ext>
          </c:extLst>
        </c:ser>
        <c:ser>
          <c:idx val="1"/>
          <c:order val="1"/>
          <c:tx>
            <c:v>Pillar II-R</c:v>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3.4000000000000002E-2</c:v>
              </c:pt>
            </c:numLit>
          </c:val>
          <c:extLst>
            <c:ext xmlns:c16="http://schemas.microsoft.com/office/drawing/2014/chart" uri="{C3380CC4-5D6E-409C-BE32-E72D297353CC}">
              <c16:uniqueId val="{00000001-3430-4420-B1FD-70952E18B2C5}"/>
            </c:ext>
          </c:extLst>
        </c:ser>
        <c:ser>
          <c:idx val="2"/>
          <c:order val="2"/>
          <c:tx>
            <c:v>Combined buffer requirements</c:v>
          </c:tx>
          <c:spPr>
            <a:solidFill>
              <a:schemeClr val="accent5">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9.4E-2</c:v>
              </c:pt>
            </c:numLit>
          </c:val>
          <c:extLst>
            <c:ext xmlns:c16="http://schemas.microsoft.com/office/drawing/2014/chart" uri="{C3380CC4-5D6E-409C-BE32-E72D297353CC}">
              <c16:uniqueId val="{00000002-3430-4420-B1FD-70952E18B2C5}"/>
            </c:ext>
          </c:extLst>
        </c:ser>
        <c:ser>
          <c:idx val="3"/>
          <c:order val="3"/>
          <c:tx>
            <c:strRef>
              <c:f>'[1]Töluleg gögn'!$B$29</c:f>
              <c:strCache>
                <c:ptCount val="1"/>
              </c:strCache>
            </c:strRef>
          </c:tx>
          <c:spPr>
            <a:noFill/>
            <a:ln>
              <a:noFill/>
            </a:ln>
            <a:effectLst/>
          </c:spPr>
          <c:invertIfNegative val="0"/>
          <c:dLbls>
            <c:dLbl>
              <c:idx val="0"/>
              <c:layout>
                <c:manualLayout>
                  <c:x val="4.0088383838383108E-3"/>
                  <c:y val="0.203712301587301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30-4420-B1FD-70952E18B2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0.20799999999999999</c:v>
              </c:pt>
            </c:numLit>
          </c:val>
          <c:extLst>
            <c:ext xmlns:c16="http://schemas.microsoft.com/office/drawing/2014/chart" uri="{C3380CC4-5D6E-409C-BE32-E72D297353CC}">
              <c16:uniqueId val="{00000004-3430-4420-B1FD-70952E18B2C5}"/>
            </c:ext>
          </c:extLst>
        </c:ser>
        <c:dLbls>
          <c:showLegendKey val="0"/>
          <c:showVal val="0"/>
          <c:showCatName val="0"/>
          <c:showSerName val="0"/>
          <c:showPercent val="0"/>
          <c:showBubbleSize val="0"/>
        </c:dLbls>
        <c:gapWidth val="219"/>
        <c:overlap val="100"/>
        <c:axId val="236294304"/>
        <c:axId val="236272672"/>
      </c:barChart>
      <c:catAx>
        <c:axId val="236294304"/>
        <c:scaling>
          <c:orientation val="minMax"/>
        </c:scaling>
        <c:delete val="1"/>
        <c:axPos val="b"/>
        <c:numFmt formatCode="General" sourceLinked="1"/>
        <c:majorTickMark val="none"/>
        <c:minorTickMark val="none"/>
        <c:tickLblPos val="nextTo"/>
        <c:crossAx val="236272672"/>
        <c:crosses val="autoZero"/>
        <c:auto val="1"/>
        <c:lblAlgn val="ctr"/>
        <c:lblOffset val="100"/>
        <c:noMultiLvlLbl val="0"/>
      </c:catAx>
      <c:valAx>
        <c:axId val="236272672"/>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crossAx val="236294304"/>
        <c:crosses val="autoZero"/>
        <c:crossBetween val="between"/>
      </c:valAx>
      <c:spPr>
        <a:noFill/>
        <a:ln>
          <a:noFill/>
        </a:ln>
        <a:effectLst/>
      </c:spPr>
    </c:plotArea>
    <c:legend>
      <c:legendPos val="b"/>
      <c:layout>
        <c:manualLayout>
          <c:xMode val="edge"/>
          <c:yMode val="edge"/>
          <c:x val="0.13842203282828283"/>
          <c:y val="0.90050753968253971"/>
          <c:w val="0.82239015151515149"/>
          <c:h val="6.9254365079365082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chemeClr val="accent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29650215291715E-2"/>
          <c:y val="2.0845771144278605E-2"/>
          <c:w val="0.88681682763510772"/>
          <c:h val="0.89349943197398829"/>
        </c:manualLayout>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accent5">
                  <a:lumMod val="90000"/>
                </a:schemeClr>
              </a:solidFill>
              <a:ln>
                <a:noFill/>
              </a:ln>
              <a:effectLst/>
            </c:spPr>
            <c:extLst>
              <c:ext xmlns:c16="http://schemas.microsoft.com/office/drawing/2014/chart" uri="{C3380CC4-5D6E-409C-BE32-E72D297353CC}">
                <c16:uniqueId val="{00000001-04EF-4131-876A-58F36C00026E}"/>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31.12.2018</c:v>
              </c:pt>
              <c:pt idx="1">
                <c:v>31.12.2019</c:v>
              </c:pt>
              <c:pt idx="2">
                <c:v>31.12.2020</c:v>
              </c:pt>
              <c:pt idx="3">
                <c:v>31.12.2021</c:v>
              </c:pt>
              <c:pt idx="4">
                <c:v>30.9.2022</c:v>
              </c:pt>
            </c:strLit>
          </c:cat>
          <c:val>
            <c:numLit>
              <c:formatCode>0.0%</c:formatCode>
              <c:ptCount val="5"/>
              <c:pt idx="0">
                <c:v>0.249</c:v>
              </c:pt>
              <c:pt idx="1">
                <c:v>0.25800000000000001</c:v>
              </c:pt>
              <c:pt idx="2">
                <c:v>0.251</c:v>
              </c:pt>
              <c:pt idx="3">
                <c:v>0.26600000000000001</c:v>
              </c:pt>
              <c:pt idx="4">
                <c:v>0.24199999999999999</c:v>
              </c:pt>
            </c:numLit>
          </c:val>
          <c:extLst>
            <c:ext xmlns:c16="http://schemas.microsoft.com/office/drawing/2014/chart" uri="{C3380CC4-5D6E-409C-BE32-E72D297353CC}">
              <c16:uniqueId val="{00000002-04EF-4131-876A-58F36C00026E}"/>
            </c:ext>
          </c:extLst>
        </c:ser>
        <c:dLbls>
          <c:showLegendKey val="0"/>
          <c:showVal val="0"/>
          <c:showCatName val="0"/>
          <c:showSerName val="0"/>
          <c:showPercent val="0"/>
          <c:showBubbleSize val="0"/>
        </c:dLbls>
        <c:gapWidth val="100"/>
        <c:overlap val="-27"/>
        <c:axId val="493254848"/>
        <c:axId val="493258176"/>
      </c:barChart>
      <c:catAx>
        <c:axId val="49325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crossAx val="493258176"/>
        <c:crosses val="autoZero"/>
        <c:auto val="1"/>
        <c:lblAlgn val="ctr"/>
        <c:lblOffset val="100"/>
        <c:noMultiLvlLbl val="0"/>
      </c:catAx>
      <c:valAx>
        <c:axId val="4932581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crossAx val="493254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14</xdr:col>
          <xdr:colOff>1562100</xdr:colOff>
          <xdr:row>34</xdr:row>
          <xdr:rowOff>685800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567974</xdr:colOff>
      <xdr:row>0</xdr:row>
      <xdr:rowOff>523875</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291755" y="0"/>
          <a:ext cx="52474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38249"/>
          <a:ext cx="2809875" cy="25336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851.</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xdr:from>
      <xdr:col>0</xdr:col>
      <xdr:colOff>28575</xdr:colOff>
      <xdr:row>48</xdr:row>
      <xdr:rowOff>28575</xdr:rowOff>
    </xdr:from>
    <xdr:to>
      <xdr:col>7</xdr:col>
      <xdr:colOff>5700</xdr:colOff>
      <xdr:row>62</xdr:row>
      <xdr:rowOff>14925</xdr:rowOff>
    </xdr:to>
    <xdr:graphicFrame macro="">
      <xdr:nvGraphicFramePr>
        <xdr:cNvPr id="31" name="Chart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152400</xdr:colOff>
      <xdr:row>48</xdr:row>
      <xdr:rowOff>19050</xdr:rowOff>
    </xdr:from>
    <xdr:to>
      <xdr:col>11</xdr:col>
      <xdr:colOff>161925</xdr:colOff>
      <xdr:row>62</xdr:row>
      <xdr:rowOff>38100</xdr:rowOff>
    </xdr:to>
    <xdr:graphicFrame macro="">
      <xdr:nvGraphicFramePr>
        <xdr:cNvPr id="32" name="Chart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390525</xdr:colOff>
      <xdr:row>29</xdr:row>
      <xdr:rowOff>18298</xdr:rowOff>
    </xdr:from>
    <xdr:to>
      <xdr:col>10</xdr:col>
      <xdr:colOff>447675</xdr:colOff>
      <xdr:row>45</xdr:row>
      <xdr:rowOff>171045</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3581400" y="5599948"/>
          <a:ext cx="3857625" cy="3191222"/>
        </a:xfrm>
        <a:prstGeom prst="rect">
          <a:avLst/>
        </a:prstGeom>
        <a:noFill/>
      </xdr:spPr>
    </xdr:pic>
    <xdr:clientData/>
  </xdr:twoCellAnchor>
  <xdr:twoCellAnchor editAs="oneCell">
    <xdr:from>
      <xdr:col>0</xdr:col>
      <xdr:colOff>0</xdr:colOff>
      <xdr:row>30</xdr:row>
      <xdr:rowOff>0</xdr:rowOff>
    </xdr:from>
    <xdr:to>
      <xdr:col>6</xdr:col>
      <xdr:colOff>9525</xdr:colOff>
      <xdr:row>44</xdr:row>
      <xdr:rowOff>256826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5"/>
        <a:srcRect r="36444"/>
        <a:stretch/>
      </xdr:blipFill>
      <xdr:spPr>
        <a:xfrm>
          <a:off x="0" y="5762625"/>
          <a:ext cx="3105150"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j&#225;rhagsb&#243;k%2030.9.2022%20-%20vinnuskj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sbankinn í hnotskurn"/>
      <sheetName val="Fact Sheet"/>
      <sheetName val="Töluleg gögn"/>
      <sheetName val="Viðskiptavinir og útibú"/>
      <sheetName val="Starfsþætti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opLeftCell="E1" zoomScale="90" zoomScaleNormal="90" zoomScaleSheetLayoutView="80" workbookViewId="0">
      <selection activeCell="O14" sqref="O14"/>
    </sheetView>
  </sheetViews>
  <sheetFormatPr defaultColWidth="8.88671875"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1" spans="1:14" ht="15.75" thickBot="1">
      <c r="C11" s="67"/>
      <c r="D11" s="67"/>
      <c r="E11" s="67"/>
      <c r="F11" s="67"/>
      <c r="G11" s="67"/>
      <c r="H11" s="67"/>
      <c r="I11" s="67"/>
      <c r="J11" s="67"/>
      <c r="K11" s="67"/>
      <c r="L11" s="67"/>
      <c r="M11" s="68"/>
      <c r="N11" s="68"/>
    </row>
    <row r="13" spans="1:14" ht="34.5">
      <c r="E13" s="69" t="s">
        <v>30</v>
      </c>
    </row>
    <row r="14" spans="1:14" ht="20.25">
      <c r="E14" s="70" t="s">
        <v>118</v>
      </c>
    </row>
    <row r="15" spans="1:14" ht="15.75" thickBot="1">
      <c r="C15" s="67"/>
      <c r="D15" s="67"/>
      <c r="E15" s="67"/>
      <c r="F15" s="67"/>
      <c r="G15" s="67"/>
      <c r="H15" s="67"/>
      <c r="I15" s="67"/>
      <c r="J15" s="67"/>
      <c r="K15" s="67"/>
      <c r="L15" s="67"/>
      <c r="M15" s="68"/>
      <c r="N15" s="68"/>
    </row>
    <row r="16" spans="1:14">
      <c r="A16" s="1" t="s">
        <v>24</v>
      </c>
    </row>
    <row r="17" spans="8:15" ht="27">
      <c r="H17" s="71"/>
    </row>
    <row r="22" spans="8:15" ht="39.75" customHeight="1">
      <c r="I22" s="71"/>
      <c r="J22" s="72"/>
      <c r="K22" s="72"/>
      <c r="L22" s="72"/>
      <c r="M22" s="72"/>
      <c r="N22" s="72"/>
      <c r="O22" s="72"/>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 Document" shapeId="1035" r:id="rId5">
          <objectPr defaultSize="0" autoPict="0" r:id="rId6">
            <anchor moveWithCells="1">
              <from>
                <xdr:col>2</xdr:col>
                <xdr:colOff>0</xdr:colOff>
                <xdr:row>0</xdr:row>
                <xdr:rowOff>0</xdr:rowOff>
              </from>
              <to>
                <xdr:col>14</xdr:col>
                <xdr:colOff>1562100</xdr:colOff>
                <xdr:row>34</xdr:row>
                <xdr:rowOff>685800</xdr:rowOff>
              </to>
            </anchor>
          </objectPr>
        </oleObject>
      </mc:Choice>
      <mc:Fallback>
        <oleObject progId="Acrobat Document" shapeId="103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5"/>
  <sheetViews>
    <sheetView zoomScaleNormal="100" zoomScaleSheetLayoutView="90" zoomScalePageLayoutView="165" workbookViewId="0">
      <selection activeCell="A22" sqref="A22:F22"/>
    </sheetView>
  </sheetViews>
  <sheetFormatPr defaultColWidth="11.5546875" defaultRowHeight="15"/>
  <cols>
    <col min="1" max="1" width="31.44140625" style="10" customWidth="1"/>
    <col min="2" max="6" width="8.109375" style="10" customWidth="1"/>
    <col min="7" max="7" width="4.33203125" style="10" customWidth="1"/>
    <col min="8" max="16384" width="11.5546875" style="10"/>
  </cols>
  <sheetData>
    <row r="1" spans="1:6" ht="24" customHeight="1">
      <c r="A1" s="48" t="s">
        <v>25</v>
      </c>
      <c r="B1" s="48"/>
      <c r="C1" s="48"/>
      <c r="D1" s="11"/>
      <c r="E1" s="11"/>
      <c r="F1" s="11"/>
    </row>
    <row r="2" spans="1:6" ht="24" customHeight="1" thickBot="1">
      <c r="A2" s="44" t="s">
        <v>29</v>
      </c>
      <c r="B2" s="90" t="s">
        <v>159</v>
      </c>
      <c r="C2" s="90" t="s">
        <v>116</v>
      </c>
      <c r="D2" s="90" t="s">
        <v>100</v>
      </c>
      <c r="E2" s="90" t="s">
        <v>95</v>
      </c>
      <c r="F2" s="90" t="s">
        <v>88</v>
      </c>
    </row>
    <row r="3" spans="1:6" ht="24" customHeight="1">
      <c r="A3" s="37" t="s">
        <v>0</v>
      </c>
      <c r="B3" s="38">
        <v>28919</v>
      </c>
      <c r="C3" s="38">
        <v>10521</v>
      </c>
      <c r="D3" s="38">
        <v>18235</v>
      </c>
      <c r="E3" s="38">
        <v>19260</v>
      </c>
      <c r="F3" s="38">
        <v>19766</v>
      </c>
    </row>
    <row r="4" spans="1:6" ht="24" customHeight="1">
      <c r="A4" s="41" t="s">
        <v>16</v>
      </c>
      <c r="B4" s="54">
        <v>0.13600000000000001</v>
      </c>
      <c r="C4" s="54">
        <v>5.0999999999999997E-2</v>
      </c>
      <c r="D4" s="54">
        <v>9.6000000000000002E-2</v>
      </c>
      <c r="E4" s="54">
        <v>0.111</v>
      </c>
      <c r="F4" s="54">
        <v>0.11</v>
      </c>
    </row>
    <row r="5" spans="1:6" ht="24" customHeight="1">
      <c r="A5" s="41" t="s">
        <v>1</v>
      </c>
      <c r="B5" s="54">
        <v>0.108</v>
      </c>
      <c r="C5" s="54">
        <v>4.2999999999999997E-2</v>
      </c>
      <c r="D5" s="54">
        <v>7.4999999999999997E-2</v>
      </c>
      <c r="E5" s="54">
        <v>8.2000000000000003E-2</v>
      </c>
      <c r="F5" s="54">
        <v>8.2000000000000003E-2</v>
      </c>
    </row>
    <row r="6" spans="1:6" ht="24" customHeight="1">
      <c r="A6" s="41" t="s">
        <v>96</v>
      </c>
      <c r="B6" s="54">
        <v>1.7000000000000001E-2</v>
      </c>
      <c r="C6" s="54">
        <v>7.0000000000000001E-3</v>
      </c>
      <c r="D6" s="54">
        <v>1.2999999999999999E-2</v>
      </c>
      <c r="E6" s="54">
        <v>1.4999999999999999E-2</v>
      </c>
      <c r="F6" s="54">
        <v>1.7000000000000001E-2</v>
      </c>
    </row>
    <row r="7" spans="1:6" ht="24" customHeight="1">
      <c r="A7" s="41" t="s">
        <v>71</v>
      </c>
      <c r="B7" s="54">
        <v>0.432</v>
      </c>
      <c r="C7" s="54">
        <v>0.47399999999999998</v>
      </c>
      <c r="D7" s="54">
        <v>0.42599999999999999</v>
      </c>
      <c r="E7" s="54">
        <v>0.45500000000000002</v>
      </c>
      <c r="F7" s="54">
        <v>0.46100000000000002</v>
      </c>
    </row>
    <row r="8" spans="1:6" ht="24" customHeight="1">
      <c r="A8" s="41" t="s">
        <v>87</v>
      </c>
      <c r="B8" s="54">
        <v>1.4E-2</v>
      </c>
      <c r="C8" s="54">
        <v>1.6E-2</v>
      </c>
      <c r="D8" s="54">
        <v>1.7000000000000001E-2</v>
      </c>
      <c r="E8" s="54">
        <v>1.9E-2</v>
      </c>
      <c r="F8" s="54">
        <v>0.02</v>
      </c>
    </row>
    <row r="9" spans="1:6" ht="24" customHeight="1">
      <c r="A9" s="41" t="s">
        <v>5</v>
      </c>
      <c r="B9" s="42">
        <v>38953</v>
      </c>
      <c r="C9" s="42">
        <v>38074</v>
      </c>
      <c r="D9" s="42">
        <v>39670</v>
      </c>
      <c r="E9" s="42">
        <v>40814</v>
      </c>
      <c r="F9" s="42">
        <v>36271</v>
      </c>
    </row>
    <row r="10" spans="1:6" ht="24" customHeight="1">
      <c r="A10" s="41" t="s">
        <v>124</v>
      </c>
      <c r="B10" s="54">
        <v>2.3E-2</v>
      </c>
      <c r="C10" s="54">
        <v>2.5000000000000001E-2</v>
      </c>
      <c r="D10" s="54">
        <v>2.8000000000000001E-2</v>
      </c>
      <c r="E10" s="54">
        <v>3.2000000000000001E-2</v>
      </c>
      <c r="F10" s="54">
        <v>3.1E-2</v>
      </c>
    </row>
    <row r="11" spans="1:6" ht="24" customHeight="1">
      <c r="A11" s="41" t="s">
        <v>26</v>
      </c>
      <c r="B11" s="55">
        <v>1.22</v>
      </c>
      <c r="C11" s="55">
        <v>0.45</v>
      </c>
      <c r="D11" s="55">
        <v>0.77</v>
      </c>
      <c r="E11" s="55">
        <v>0.81</v>
      </c>
      <c r="F11" s="55">
        <v>0.84</v>
      </c>
    </row>
    <row r="12" spans="1:6" ht="24" customHeight="1">
      <c r="A12" s="41" t="s">
        <v>75</v>
      </c>
      <c r="B12" s="54">
        <v>0.26600000000000001</v>
      </c>
      <c r="C12" s="54">
        <v>0.251</v>
      </c>
      <c r="D12" s="54">
        <v>0.25800000000000001</v>
      </c>
      <c r="E12" s="54">
        <v>0.249</v>
      </c>
      <c r="F12" s="54">
        <v>0.26700000000000002</v>
      </c>
    </row>
    <row r="13" spans="1:6" ht="24" customHeight="1">
      <c r="A13" s="41" t="s">
        <v>2</v>
      </c>
      <c r="B13" s="42">
        <v>1729798</v>
      </c>
      <c r="C13" s="42">
        <v>1564177</v>
      </c>
      <c r="D13" s="42">
        <v>1426328</v>
      </c>
      <c r="E13" s="42">
        <v>1326041</v>
      </c>
      <c r="F13" s="42">
        <v>1192870</v>
      </c>
    </row>
    <row r="14" spans="1:6" ht="24" customHeight="1">
      <c r="A14" s="41" t="s">
        <v>143</v>
      </c>
      <c r="B14" s="54">
        <v>1.5409999999999999</v>
      </c>
      <c r="C14" s="54">
        <v>1.605</v>
      </c>
      <c r="D14" s="54">
        <v>1.611</v>
      </c>
      <c r="E14" s="54">
        <v>1.536</v>
      </c>
      <c r="F14" s="54">
        <v>1.53</v>
      </c>
    </row>
    <row r="15" spans="1:6" ht="24" customHeight="1">
      <c r="A15" s="41" t="s">
        <v>149</v>
      </c>
      <c r="B15" s="56">
        <v>1.79</v>
      </c>
      <c r="C15" s="56">
        <v>1.54</v>
      </c>
      <c r="D15" s="56">
        <v>1.61</v>
      </c>
      <c r="E15" s="56">
        <v>1.58</v>
      </c>
      <c r="F15" s="56">
        <v>1.57</v>
      </c>
    </row>
    <row r="16" spans="1:6" ht="24" customHeight="1">
      <c r="A16" s="41" t="s">
        <v>150</v>
      </c>
      <c r="B16" s="56">
        <v>5.56</v>
      </c>
      <c r="C16" s="56">
        <v>4.24</v>
      </c>
      <c r="D16" s="56">
        <v>7.69</v>
      </c>
      <c r="E16" s="56">
        <v>5.34</v>
      </c>
      <c r="F16" s="56">
        <v>9.31</v>
      </c>
    </row>
    <row r="17" spans="1:6" ht="24" customHeight="1">
      <c r="A17" s="41" t="s">
        <v>148</v>
      </c>
      <c r="B17" s="56">
        <v>1.42</v>
      </c>
      <c r="C17" s="56">
        <v>1.32</v>
      </c>
      <c r="D17" s="56">
        <v>1.43</v>
      </c>
      <c r="E17" s="56">
        <v>1.66</v>
      </c>
      <c r="F17" s="56">
        <v>1.79</v>
      </c>
    </row>
    <row r="18" spans="1:6" ht="24" customHeight="1">
      <c r="A18" s="41" t="s">
        <v>17</v>
      </c>
      <c r="B18" s="42">
        <v>816</v>
      </c>
      <c r="C18" s="42">
        <v>878</v>
      </c>
      <c r="D18" s="42">
        <v>893</v>
      </c>
      <c r="E18" s="42">
        <v>919</v>
      </c>
      <c r="F18" s="42">
        <v>997</v>
      </c>
    </row>
    <row r="19" spans="1:6" ht="24" customHeight="1">
      <c r="A19" s="41" t="s">
        <v>27</v>
      </c>
      <c r="B19" s="55">
        <v>0.19</v>
      </c>
      <c r="C19" s="55">
        <v>0</v>
      </c>
      <c r="D19" s="55">
        <v>0.42</v>
      </c>
      <c r="E19" s="55">
        <v>1.05</v>
      </c>
      <c r="F19" s="55">
        <v>1.05</v>
      </c>
    </row>
    <row r="20" spans="1:6" ht="7.5" customHeight="1"/>
    <row r="21" spans="1:6">
      <c r="A21" s="34"/>
      <c r="B21" s="34"/>
      <c r="C21" s="34"/>
      <c r="D21" s="18"/>
      <c r="E21" s="18"/>
      <c r="F21" s="18"/>
    </row>
    <row r="22" spans="1:6" ht="33" customHeight="1">
      <c r="A22" s="132"/>
      <c r="B22" s="132"/>
      <c r="C22" s="132"/>
      <c r="D22" s="132"/>
      <c r="E22" s="132"/>
      <c r="F22" s="132"/>
    </row>
    <row r="23" spans="1:6" ht="24" customHeight="1">
      <c r="A23" s="132"/>
      <c r="B23" s="132"/>
      <c r="C23" s="132"/>
      <c r="D23" s="132"/>
      <c r="E23" s="132"/>
      <c r="F23" s="132"/>
    </row>
    <row r="24" spans="1:6" ht="6" customHeight="1" thickBot="1"/>
    <row r="25" spans="1:6" ht="24" customHeight="1" thickBot="1">
      <c r="A25" s="31" t="s">
        <v>48</v>
      </c>
      <c r="B25" s="27"/>
      <c r="C25" s="27"/>
    </row>
  </sheetData>
  <mergeCells count="2">
    <mergeCell ref="A22:F22"/>
    <mergeCell ref="A23:F23"/>
  </mergeCells>
  <hyperlinks>
    <hyperlink ref="A25"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8"/>
  <sheetViews>
    <sheetView zoomScaleNormal="100" zoomScaleSheetLayoutView="90" zoomScalePageLayoutView="165" workbookViewId="0"/>
  </sheetViews>
  <sheetFormatPr defaultColWidth="11.5546875" defaultRowHeight="15"/>
  <cols>
    <col min="1" max="1" width="31.21875" style="10" customWidth="1"/>
    <col min="2" max="3" width="8.44140625" style="10" customWidth="1"/>
    <col min="4" max="4" width="8.33203125" style="10" customWidth="1"/>
    <col min="5" max="5" width="8" style="10" customWidth="1"/>
    <col min="6" max="10" width="8.109375" style="10" customWidth="1"/>
    <col min="11" max="11" width="8.44140625" style="10" customWidth="1"/>
    <col min="12" max="16384" width="11.5546875" style="10"/>
  </cols>
  <sheetData>
    <row r="1" spans="1:10" ht="24" customHeight="1">
      <c r="A1" s="48" t="s">
        <v>25</v>
      </c>
      <c r="B1" s="48"/>
      <c r="C1" s="48"/>
      <c r="D1" s="48"/>
      <c r="E1" s="48"/>
      <c r="F1" s="48"/>
      <c r="G1" s="48"/>
      <c r="H1" s="48"/>
      <c r="I1" s="48"/>
      <c r="J1" s="48"/>
    </row>
    <row r="2" spans="1:10" ht="24" customHeight="1" thickBot="1">
      <c r="A2" s="44" t="s">
        <v>29</v>
      </c>
      <c r="B2" s="90" t="s">
        <v>180</v>
      </c>
      <c r="C2" s="90" t="s">
        <v>176</v>
      </c>
      <c r="D2" s="90" t="s">
        <v>174</v>
      </c>
      <c r="E2" s="90" t="s">
        <v>160</v>
      </c>
      <c r="F2" s="90" t="s">
        <v>152</v>
      </c>
      <c r="G2" s="90" t="s">
        <v>141</v>
      </c>
      <c r="H2" s="90" t="s">
        <v>131</v>
      </c>
      <c r="I2" s="90" t="s">
        <v>117</v>
      </c>
      <c r="J2" s="90" t="s">
        <v>115</v>
      </c>
    </row>
    <row r="3" spans="1:10" ht="24" customHeight="1">
      <c r="A3" s="37" t="s">
        <v>0</v>
      </c>
      <c r="B3" s="38">
        <v>5763</v>
      </c>
      <c r="C3" s="38">
        <v>2341</v>
      </c>
      <c r="D3" s="38">
        <v>3216</v>
      </c>
      <c r="E3" s="38">
        <v>7322</v>
      </c>
      <c r="F3" s="38">
        <v>7492</v>
      </c>
      <c r="G3" s="38">
        <v>6487</v>
      </c>
      <c r="H3" s="38">
        <v>7618</v>
      </c>
      <c r="I3" s="38">
        <v>9822</v>
      </c>
      <c r="J3" s="38">
        <v>3986</v>
      </c>
    </row>
    <row r="4" spans="1:10" ht="24" customHeight="1">
      <c r="A4" s="41" t="s">
        <v>16</v>
      </c>
      <c r="B4" s="54">
        <v>0.13300000000000001</v>
      </c>
      <c r="C4" s="54">
        <v>7.0000000000000007E-2</v>
      </c>
      <c r="D4" s="54">
        <v>7.8E-2</v>
      </c>
      <c r="E4" s="54">
        <v>0.14000000000000001</v>
      </c>
      <c r="F4" s="54">
        <v>0.13800000000000001</v>
      </c>
      <c r="G4" s="54">
        <v>0.122</v>
      </c>
      <c r="H4" s="54">
        <v>0.14199999999999999</v>
      </c>
      <c r="I4" s="54">
        <v>0.17799999999999999</v>
      </c>
      <c r="J4" s="54">
        <v>8.5000000000000006E-2</v>
      </c>
    </row>
    <row r="5" spans="1:10" ht="24" customHeight="1">
      <c r="A5" s="41" t="s">
        <v>1</v>
      </c>
      <c r="B5" s="54">
        <v>8.5000000000000006E-2</v>
      </c>
      <c r="C5" s="54">
        <v>3.5000000000000003E-2</v>
      </c>
      <c r="D5" s="54">
        <v>4.7E-2</v>
      </c>
      <c r="E5" s="54">
        <v>0.105</v>
      </c>
      <c r="F5" s="54">
        <v>0.11</v>
      </c>
      <c r="G5" s="54">
        <v>9.8000000000000004E-2</v>
      </c>
      <c r="H5" s="54">
        <v>0.11700000000000001</v>
      </c>
      <c r="I5" s="54">
        <v>0.155</v>
      </c>
      <c r="J5" s="54">
        <v>6.5000000000000002E-2</v>
      </c>
    </row>
    <row r="6" spans="1:10" ht="24" customHeight="1">
      <c r="A6" s="41" t="s">
        <v>96</v>
      </c>
      <c r="B6" s="54">
        <v>1.2999999999999999E-2</v>
      </c>
      <c r="C6" s="54">
        <v>5.0000000000000001E-3</v>
      </c>
      <c r="D6" s="54">
        <v>7.0000000000000001E-3</v>
      </c>
      <c r="E6" s="54">
        <v>1.7000000000000001E-2</v>
      </c>
      <c r="F6" s="54">
        <v>1.7999999999999999E-2</v>
      </c>
      <c r="G6" s="54">
        <v>1.6E-2</v>
      </c>
      <c r="H6" s="54">
        <v>1.9E-2</v>
      </c>
      <c r="I6" s="54">
        <v>2.5000000000000001E-2</v>
      </c>
      <c r="J6" s="54">
        <v>0.01</v>
      </c>
    </row>
    <row r="7" spans="1:10" ht="24" customHeight="1">
      <c r="A7" s="41" t="s">
        <v>71</v>
      </c>
      <c r="B7" s="54">
        <v>0.432</v>
      </c>
      <c r="C7" s="54">
        <v>0.49299999999999999</v>
      </c>
      <c r="D7" s="54">
        <v>0.54900000000000004</v>
      </c>
      <c r="E7" s="54">
        <v>0.47599999999999998</v>
      </c>
      <c r="F7" s="54">
        <v>0.379</v>
      </c>
      <c r="G7" s="54">
        <v>0.41699999999999998</v>
      </c>
      <c r="H7" s="54">
        <v>0.45800000000000002</v>
      </c>
      <c r="I7" s="54">
        <v>0.38800000000000001</v>
      </c>
      <c r="J7" s="54">
        <v>0.46600000000000003</v>
      </c>
    </row>
    <row r="8" spans="1:10" ht="24" customHeight="1">
      <c r="A8" s="41" t="s">
        <v>87</v>
      </c>
      <c r="B8" s="54">
        <v>1.2E-2</v>
      </c>
      <c r="C8" s="54">
        <v>1.2999999999999999E-2</v>
      </c>
      <c r="D8" s="54">
        <v>1.4E-2</v>
      </c>
      <c r="E8" s="54">
        <v>1.4999999999999999E-2</v>
      </c>
      <c r="F8" s="54">
        <v>1.2999999999999999E-2</v>
      </c>
      <c r="G8" s="54">
        <v>1.4E-2</v>
      </c>
      <c r="H8" s="54">
        <v>1.4999999999999999E-2</v>
      </c>
      <c r="I8" s="54">
        <v>1.6E-2</v>
      </c>
      <c r="J8" s="54">
        <v>1.2999999999999999E-2</v>
      </c>
    </row>
    <row r="9" spans="1:10" ht="24" customHeight="1">
      <c r="A9" s="41" t="s">
        <v>5</v>
      </c>
      <c r="B9" s="42">
        <v>12177</v>
      </c>
      <c r="C9" s="42">
        <v>11152</v>
      </c>
      <c r="D9" s="42">
        <v>10266</v>
      </c>
      <c r="E9" s="42">
        <v>10395</v>
      </c>
      <c r="F9" s="42">
        <v>9600</v>
      </c>
      <c r="G9" s="42">
        <v>10332</v>
      </c>
      <c r="H9" s="42">
        <v>8626</v>
      </c>
      <c r="I9" s="42">
        <v>9694</v>
      </c>
      <c r="J9" s="42">
        <v>9441</v>
      </c>
    </row>
    <row r="10" spans="1:10" ht="24" customHeight="1">
      <c r="A10" s="41" t="s">
        <v>124</v>
      </c>
      <c r="B10" s="54">
        <v>2.8000000000000001E-2</v>
      </c>
      <c r="C10" s="54">
        <v>2.5999999999999999E-2</v>
      </c>
      <c r="D10" s="54">
        <v>2.4E-2</v>
      </c>
      <c r="E10" s="54">
        <v>2.4E-2</v>
      </c>
      <c r="F10" s="54">
        <v>2.3E-2</v>
      </c>
      <c r="G10" s="54">
        <v>2.5000000000000001E-2</v>
      </c>
      <c r="H10" s="54">
        <v>2.1999999999999999E-2</v>
      </c>
      <c r="I10" s="54">
        <v>2.4E-2</v>
      </c>
      <c r="J10" s="54">
        <v>2.4E-2</v>
      </c>
    </row>
    <row r="11" spans="1:10" ht="24" customHeight="1">
      <c r="A11" s="41" t="s">
        <v>76</v>
      </c>
      <c r="B11" s="54">
        <v>0.24199999999999999</v>
      </c>
      <c r="C11" s="54">
        <v>0.249</v>
      </c>
      <c r="D11" s="54">
        <v>0.24299999999999999</v>
      </c>
      <c r="E11" s="54">
        <v>0.26600000000000001</v>
      </c>
      <c r="F11" s="54">
        <v>0.249</v>
      </c>
      <c r="G11" s="54">
        <v>0.251</v>
      </c>
      <c r="H11" s="54">
        <v>0.249</v>
      </c>
      <c r="I11" s="54">
        <v>0.251</v>
      </c>
      <c r="J11" s="54">
        <v>0.247</v>
      </c>
    </row>
    <row r="12" spans="1:10" ht="24" customHeight="1">
      <c r="A12" s="41" t="s">
        <v>2</v>
      </c>
      <c r="B12" s="42">
        <v>1771128</v>
      </c>
      <c r="C12" s="42">
        <v>1728143</v>
      </c>
      <c r="D12" s="42">
        <v>1733644</v>
      </c>
      <c r="E12" s="42">
        <v>1729798</v>
      </c>
      <c r="F12" s="42">
        <v>1718358</v>
      </c>
      <c r="G12" s="42">
        <v>1677297</v>
      </c>
      <c r="H12" s="42">
        <v>1600952</v>
      </c>
      <c r="I12" s="42">
        <v>1564177</v>
      </c>
      <c r="J12" s="42">
        <v>1610265</v>
      </c>
    </row>
    <row r="13" spans="1:10" ht="24" customHeight="1">
      <c r="A13" s="41" t="s">
        <v>143</v>
      </c>
      <c r="B13" s="54">
        <v>1.546</v>
      </c>
      <c r="C13" s="54">
        <v>1.546</v>
      </c>
      <c r="D13" s="54">
        <v>1.5349999999999999</v>
      </c>
      <c r="E13" s="54">
        <v>1.5409999999999999</v>
      </c>
      <c r="F13" s="54">
        <v>1.5820000000000001</v>
      </c>
      <c r="G13" s="54">
        <v>1.5760000000000001</v>
      </c>
      <c r="H13" s="54">
        <v>1.621</v>
      </c>
      <c r="I13" s="54">
        <v>1.605</v>
      </c>
      <c r="J13" s="54">
        <v>1.5429999999999999</v>
      </c>
    </row>
    <row r="14" spans="1:10" ht="24" customHeight="1">
      <c r="A14" s="41" t="s">
        <v>149</v>
      </c>
      <c r="B14" s="56">
        <v>1.47</v>
      </c>
      <c r="C14" s="56">
        <v>1.44</v>
      </c>
      <c r="D14" s="56">
        <v>1.42</v>
      </c>
      <c r="E14" s="56">
        <v>1.79</v>
      </c>
      <c r="F14" s="56">
        <v>1.72</v>
      </c>
      <c r="G14" s="56">
        <v>1.8</v>
      </c>
      <c r="H14" s="56">
        <v>2.02</v>
      </c>
      <c r="I14" s="56">
        <v>1.54</v>
      </c>
      <c r="J14" s="56">
        <v>1.86</v>
      </c>
    </row>
    <row r="15" spans="1:10" ht="24" customHeight="1">
      <c r="A15" s="41" t="s">
        <v>150</v>
      </c>
      <c r="B15" s="56">
        <v>2.04</v>
      </c>
      <c r="C15" s="56">
        <v>1.84</v>
      </c>
      <c r="D15" s="56">
        <v>2.92</v>
      </c>
      <c r="E15" s="56">
        <v>5.56</v>
      </c>
      <c r="F15" s="56">
        <v>4.43</v>
      </c>
      <c r="G15" s="56">
        <v>4.2</v>
      </c>
      <c r="H15" s="56">
        <v>4.7699999999999996</v>
      </c>
      <c r="I15" s="56">
        <v>4.24</v>
      </c>
      <c r="J15" s="56">
        <v>3.79</v>
      </c>
    </row>
    <row r="16" spans="1:10" ht="24" customHeight="1">
      <c r="A16" s="41" t="s">
        <v>148</v>
      </c>
      <c r="B16" s="56">
        <v>1.42</v>
      </c>
      <c r="C16" s="56">
        <v>1.36</v>
      </c>
      <c r="D16" s="56">
        <v>1.43</v>
      </c>
      <c r="E16" s="56">
        <v>1.42</v>
      </c>
      <c r="F16" s="56">
        <v>1.22</v>
      </c>
      <c r="G16" s="56">
        <v>1.4</v>
      </c>
      <c r="H16" s="56">
        <v>1.4</v>
      </c>
      <c r="I16" s="56">
        <v>1.32</v>
      </c>
      <c r="J16" s="56">
        <v>1.1599999999999999</v>
      </c>
    </row>
    <row r="17" spans="1:10" ht="24" customHeight="1">
      <c r="A17" s="41" t="s">
        <v>17</v>
      </c>
      <c r="B17" s="42">
        <v>824</v>
      </c>
      <c r="C17" s="42">
        <v>786</v>
      </c>
      <c r="D17" s="42">
        <v>791</v>
      </c>
      <c r="E17" s="42">
        <v>816</v>
      </c>
      <c r="F17" s="42">
        <v>837</v>
      </c>
      <c r="G17" s="42">
        <v>844</v>
      </c>
      <c r="H17" s="42">
        <v>869</v>
      </c>
      <c r="I17" s="42">
        <v>878</v>
      </c>
      <c r="J17" s="42">
        <v>884</v>
      </c>
    </row>
    <row r="18" spans="1:10" ht="3" customHeight="1">
      <c r="A18" s="35"/>
      <c r="B18" s="35"/>
      <c r="C18" s="91"/>
      <c r="D18" s="35"/>
      <c r="E18" s="35"/>
      <c r="F18" s="35"/>
      <c r="G18" s="35"/>
      <c r="H18" s="35"/>
      <c r="I18" s="35"/>
      <c r="J18" s="35"/>
    </row>
    <row r="19" spans="1:10" ht="6" customHeight="1">
      <c r="A19" s="33"/>
      <c r="B19" s="33"/>
      <c r="C19" s="33"/>
      <c r="D19" s="33"/>
      <c r="E19" s="33"/>
      <c r="F19" s="33"/>
      <c r="G19" s="33"/>
      <c r="H19" s="33"/>
      <c r="I19" s="33"/>
      <c r="J19" s="33"/>
    </row>
    <row r="20" spans="1:10">
      <c r="A20" s="34"/>
      <c r="B20" s="34"/>
      <c r="C20" s="34"/>
      <c r="D20" s="34"/>
      <c r="E20" s="18"/>
      <c r="F20" s="18"/>
      <c r="G20" s="18"/>
      <c r="H20" s="34"/>
      <c r="I20" s="34"/>
      <c r="J20" s="34"/>
    </row>
    <row r="21" spans="1:10" ht="21" customHeight="1">
      <c r="A21" s="133"/>
      <c r="B21" s="133"/>
      <c r="C21" s="133"/>
      <c r="D21" s="133"/>
      <c r="E21" s="133"/>
      <c r="F21" s="133"/>
      <c r="G21" s="133"/>
      <c r="H21" s="34"/>
      <c r="I21" s="34"/>
      <c r="J21" s="34"/>
    </row>
    <row r="22" spans="1:10">
      <c r="A22" s="34"/>
      <c r="B22" s="34"/>
      <c r="C22" s="34"/>
      <c r="D22" s="34"/>
      <c r="E22" s="34"/>
      <c r="F22" s="34"/>
      <c r="G22" s="34"/>
      <c r="H22" s="34"/>
      <c r="I22" s="34"/>
      <c r="J22" s="34"/>
    </row>
    <row r="23" spans="1:10">
      <c r="A23" s="34"/>
      <c r="B23" s="34"/>
      <c r="C23" s="34"/>
      <c r="D23" s="34"/>
      <c r="E23" s="34"/>
      <c r="F23" s="34"/>
      <c r="G23" s="34"/>
      <c r="H23" s="34"/>
      <c r="I23" s="34"/>
      <c r="J23" s="34"/>
    </row>
    <row r="24" spans="1:10">
      <c r="A24" s="34" t="s">
        <v>24</v>
      </c>
      <c r="B24" s="34"/>
      <c r="C24" s="34"/>
      <c r="D24" s="34"/>
      <c r="E24" s="34"/>
      <c r="F24" s="34"/>
      <c r="G24" s="34"/>
      <c r="H24" s="34"/>
      <c r="I24" s="34"/>
      <c r="J24" s="34"/>
    </row>
    <row r="25" spans="1:10" ht="9" customHeight="1" thickBot="1"/>
    <row r="26" spans="1:10" ht="24" customHeight="1" thickBot="1">
      <c r="A26" s="31" t="s">
        <v>48</v>
      </c>
      <c r="B26" s="27"/>
      <c r="C26" s="27"/>
      <c r="D26" s="27"/>
      <c r="E26" s="27"/>
      <c r="F26" s="27"/>
      <c r="G26" s="27"/>
      <c r="H26" s="27"/>
      <c r="I26" s="27"/>
      <c r="J26" s="27"/>
    </row>
    <row r="27" spans="1:10" ht="24" customHeight="1"/>
    <row r="28" spans="1:10" ht="24" customHeight="1"/>
  </sheetData>
  <mergeCells count="1">
    <mergeCell ref="A21:G21"/>
  </mergeCells>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election activeCell="E25" sqref="E25"/>
    </sheetView>
  </sheetViews>
  <sheetFormatPr defaultColWidth="11.5546875" defaultRowHeight="15"/>
  <cols>
    <col min="1" max="1" width="33.6640625" style="10" customWidth="1"/>
    <col min="2" max="16384" width="11.5546875" style="10"/>
  </cols>
  <sheetData>
    <row r="1" spans="1:8" ht="24" customHeight="1">
      <c r="A1" s="28" t="s">
        <v>182</v>
      </c>
      <c r="B1" s="134" t="s">
        <v>173</v>
      </c>
      <c r="C1" s="134" t="s">
        <v>172</v>
      </c>
      <c r="D1" s="134" t="s">
        <v>134</v>
      </c>
      <c r="E1" s="134" t="s">
        <v>135</v>
      </c>
      <c r="F1" s="134" t="s">
        <v>170</v>
      </c>
      <c r="G1" s="134" t="s">
        <v>171</v>
      </c>
      <c r="H1" s="134" t="s">
        <v>9</v>
      </c>
    </row>
    <row r="2" spans="1:8" ht="24" customHeight="1" thickBot="1">
      <c r="A2" s="44" t="s">
        <v>29</v>
      </c>
      <c r="B2" s="135"/>
      <c r="C2" s="135"/>
      <c r="D2" s="135"/>
      <c r="E2" s="135"/>
      <c r="F2" s="135"/>
      <c r="G2" s="135"/>
      <c r="H2" s="135" t="s">
        <v>9</v>
      </c>
    </row>
    <row r="3" spans="1:8" ht="24" customHeight="1">
      <c r="A3" s="58" t="s">
        <v>5</v>
      </c>
      <c r="B3" s="38">
        <v>12268</v>
      </c>
      <c r="C3" s="38">
        <v>14312</v>
      </c>
      <c r="D3" s="40">
        <v>577</v>
      </c>
      <c r="E3" s="38">
        <v>6344</v>
      </c>
      <c r="F3" s="40">
        <v>-40</v>
      </c>
      <c r="G3" s="40">
        <v>134</v>
      </c>
      <c r="H3" s="38">
        <v>33595</v>
      </c>
    </row>
    <row r="4" spans="1:8" ht="24" customHeight="1">
      <c r="A4" s="59" t="s">
        <v>6</v>
      </c>
      <c r="B4" s="42">
        <v>2336</v>
      </c>
      <c r="C4" s="42">
        <v>1516</v>
      </c>
      <c r="D4" s="42">
        <v>4334</v>
      </c>
      <c r="E4" s="42">
        <v>-199</v>
      </c>
      <c r="F4" s="42">
        <v>7</v>
      </c>
      <c r="G4" s="42">
        <v>-116</v>
      </c>
      <c r="H4" s="42">
        <v>7878</v>
      </c>
    </row>
    <row r="5" spans="1:8" ht="24" customHeight="1">
      <c r="A5" s="59" t="s">
        <v>136</v>
      </c>
      <c r="B5" s="42">
        <v>9</v>
      </c>
      <c r="C5" s="42">
        <v>2660</v>
      </c>
      <c r="D5" s="42">
        <v>-1</v>
      </c>
      <c r="E5" s="42">
        <v>-3</v>
      </c>
      <c r="F5" s="42">
        <v>0</v>
      </c>
      <c r="G5" s="42">
        <v>0</v>
      </c>
      <c r="H5" s="42">
        <v>2665</v>
      </c>
    </row>
    <row r="6" spans="1:8" ht="24" customHeight="1">
      <c r="A6" s="59" t="s">
        <v>107</v>
      </c>
      <c r="B6" s="42">
        <v>185</v>
      </c>
      <c r="C6" s="42">
        <v>3</v>
      </c>
      <c r="D6" s="42">
        <v>-393</v>
      </c>
      <c r="E6" s="42">
        <v>-6998</v>
      </c>
      <c r="F6" s="42">
        <v>770</v>
      </c>
      <c r="G6" s="42">
        <v>-18</v>
      </c>
      <c r="H6" s="42">
        <v>-6451</v>
      </c>
    </row>
    <row r="7" spans="1:8" ht="24" customHeight="1">
      <c r="A7" s="62" t="s">
        <v>60</v>
      </c>
      <c r="B7" s="43">
        <v>14798</v>
      </c>
      <c r="C7" s="43">
        <v>18491</v>
      </c>
      <c r="D7" s="43">
        <v>4517</v>
      </c>
      <c r="E7" s="43">
        <v>-856</v>
      </c>
      <c r="F7" s="43">
        <v>737</v>
      </c>
      <c r="G7" s="43">
        <v>0</v>
      </c>
      <c r="H7" s="43">
        <v>37687</v>
      </c>
    </row>
    <row r="8" spans="1:8" ht="24" customHeight="1">
      <c r="A8" s="59" t="s">
        <v>18</v>
      </c>
      <c r="B8" s="42">
        <v>-4865</v>
      </c>
      <c r="C8" s="42">
        <v>-2353</v>
      </c>
      <c r="D8" s="42">
        <v>-1484</v>
      </c>
      <c r="E8" s="42">
        <v>-731</v>
      </c>
      <c r="F8" s="42">
        <v>-7842</v>
      </c>
      <c r="G8" s="42">
        <v>135</v>
      </c>
      <c r="H8" s="42">
        <v>-17140</v>
      </c>
    </row>
    <row r="9" spans="1:8" ht="24" customHeight="1">
      <c r="A9" s="59" t="s">
        <v>106</v>
      </c>
      <c r="B9" s="42">
        <v>-611</v>
      </c>
      <c r="C9" s="42">
        <v>-306</v>
      </c>
      <c r="D9" s="42">
        <v>-7</v>
      </c>
      <c r="E9" s="42">
        <v>-632</v>
      </c>
      <c r="F9" s="42">
        <v>-6</v>
      </c>
      <c r="G9" s="42">
        <v>0</v>
      </c>
      <c r="H9" s="42">
        <v>-1562</v>
      </c>
    </row>
    <row r="10" spans="1:8" ht="24" customHeight="1">
      <c r="A10" s="62" t="s">
        <v>185</v>
      </c>
      <c r="B10" s="43">
        <v>9322</v>
      </c>
      <c r="C10" s="43">
        <v>15832</v>
      </c>
      <c r="D10" s="43">
        <v>3026</v>
      </c>
      <c r="E10" s="43">
        <v>-2219</v>
      </c>
      <c r="F10" s="43">
        <v>-7111</v>
      </c>
      <c r="G10" s="43">
        <v>135</v>
      </c>
      <c r="H10" s="43">
        <v>18985</v>
      </c>
    </row>
    <row r="11" spans="1:8" ht="24" customHeight="1">
      <c r="A11" s="66" t="s">
        <v>137</v>
      </c>
      <c r="B11" s="42">
        <v>-3168</v>
      </c>
      <c r="C11" s="42">
        <v>-2140</v>
      </c>
      <c r="D11" s="42">
        <v>-816</v>
      </c>
      <c r="E11" s="42">
        <v>-729</v>
      </c>
      <c r="F11" s="42">
        <v>6853</v>
      </c>
      <c r="G11" s="42">
        <v>0</v>
      </c>
      <c r="H11" s="42">
        <v>0</v>
      </c>
    </row>
    <row r="12" spans="1:8" ht="24" customHeight="1">
      <c r="A12" s="62" t="s">
        <v>19</v>
      </c>
      <c r="B12" s="43">
        <v>6154</v>
      </c>
      <c r="C12" s="43">
        <v>13692</v>
      </c>
      <c r="D12" s="43">
        <v>2210</v>
      </c>
      <c r="E12" s="43">
        <v>-2948</v>
      </c>
      <c r="F12" s="43">
        <v>-258</v>
      </c>
      <c r="G12" s="43">
        <v>135</v>
      </c>
      <c r="H12" s="43">
        <v>18985</v>
      </c>
    </row>
    <row r="13" spans="1:8" ht="24" customHeight="1">
      <c r="A13" s="66" t="s">
        <v>108</v>
      </c>
      <c r="B13" s="42">
        <v>-1684</v>
      </c>
      <c r="C13" s="42">
        <v>-3579</v>
      </c>
      <c r="D13" s="42">
        <v>-890</v>
      </c>
      <c r="E13" s="42">
        <v>-1603</v>
      </c>
      <c r="F13" s="42">
        <v>91</v>
      </c>
      <c r="G13" s="42">
        <v>0</v>
      </c>
      <c r="H13" s="42">
        <v>-7665</v>
      </c>
    </row>
    <row r="14" spans="1:8" ht="24" customHeight="1">
      <c r="A14" s="62" t="s">
        <v>109</v>
      </c>
      <c r="B14" s="43">
        <v>4470</v>
      </c>
      <c r="C14" s="43">
        <v>10113</v>
      </c>
      <c r="D14" s="43">
        <v>1320</v>
      </c>
      <c r="E14" s="43">
        <v>-4551</v>
      </c>
      <c r="F14" s="43">
        <v>-167</v>
      </c>
      <c r="G14" s="43">
        <v>135</v>
      </c>
      <c r="H14" s="43">
        <v>11320</v>
      </c>
    </row>
    <row r="15" spans="1:8" ht="15" customHeight="1">
      <c r="A15" s="37"/>
      <c r="B15" s="57"/>
      <c r="C15" s="57"/>
      <c r="D15" s="57"/>
      <c r="E15" s="57"/>
      <c r="F15" s="57"/>
      <c r="G15" s="57"/>
      <c r="H15" s="57"/>
    </row>
    <row r="16" spans="1:8" ht="24" customHeight="1">
      <c r="A16" s="59" t="s">
        <v>186</v>
      </c>
      <c r="B16" s="42">
        <v>29736</v>
      </c>
      <c r="C16" s="42">
        <v>28777</v>
      </c>
      <c r="D16" s="42">
        <v>4692</v>
      </c>
      <c r="E16" s="42">
        <v>-26240</v>
      </c>
      <c r="F16" s="42">
        <v>722</v>
      </c>
      <c r="G16" s="42" t="s">
        <v>184</v>
      </c>
      <c r="H16" s="42">
        <v>37687</v>
      </c>
    </row>
    <row r="17" spans="1:8" ht="24" customHeight="1">
      <c r="A17" s="59" t="s">
        <v>187</v>
      </c>
      <c r="B17" s="42">
        <v>-14938</v>
      </c>
      <c r="C17" s="42">
        <v>-10286</v>
      </c>
      <c r="D17" s="42">
        <v>-175</v>
      </c>
      <c r="E17" s="42">
        <v>25384</v>
      </c>
      <c r="F17" s="42">
        <v>15</v>
      </c>
      <c r="G17" s="42" t="s">
        <v>184</v>
      </c>
      <c r="H17" s="42">
        <v>0</v>
      </c>
    </row>
    <row r="18" spans="1:8" ht="24" customHeight="1">
      <c r="A18" s="62" t="s">
        <v>188</v>
      </c>
      <c r="B18" s="43">
        <v>14798</v>
      </c>
      <c r="C18" s="43">
        <v>18491</v>
      </c>
      <c r="D18" s="43">
        <v>4517</v>
      </c>
      <c r="E18" s="43">
        <v>-856</v>
      </c>
      <c r="F18" s="43">
        <v>737</v>
      </c>
      <c r="G18" s="43">
        <v>0</v>
      </c>
      <c r="H18" s="43">
        <v>37687</v>
      </c>
    </row>
    <row r="19" spans="1:8" ht="15" customHeight="1">
      <c r="A19" s="128"/>
      <c r="B19" s="57"/>
      <c r="C19" s="57"/>
      <c r="D19" s="57"/>
      <c r="E19" s="57"/>
      <c r="F19" s="57"/>
      <c r="G19" s="57"/>
      <c r="H19" s="57"/>
    </row>
    <row r="20" spans="1:8" ht="24" customHeight="1">
      <c r="A20" s="95" t="s">
        <v>183</v>
      </c>
      <c r="B20" s="57"/>
      <c r="C20" s="57"/>
      <c r="D20" s="57"/>
      <c r="E20" s="57"/>
      <c r="F20" s="57"/>
      <c r="G20" s="57"/>
      <c r="H20" s="57"/>
    </row>
    <row r="21" spans="1:8" ht="24" customHeight="1">
      <c r="A21" s="59" t="s">
        <v>2</v>
      </c>
      <c r="B21" s="42">
        <v>830388</v>
      </c>
      <c r="C21" s="42">
        <v>657636</v>
      </c>
      <c r="D21" s="42">
        <v>12058</v>
      </c>
      <c r="E21" s="42">
        <v>733777</v>
      </c>
      <c r="F21" s="42">
        <v>18130</v>
      </c>
      <c r="G21" s="42">
        <v>-480861</v>
      </c>
      <c r="H21" s="42">
        <v>1771128</v>
      </c>
    </row>
    <row r="22" spans="1:8" ht="24" customHeight="1">
      <c r="A22" s="59" t="s">
        <v>20</v>
      </c>
      <c r="B22" s="42">
        <v>788568</v>
      </c>
      <c r="C22" s="42">
        <v>558176</v>
      </c>
      <c r="D22" s="42">
        <v>7000</v>
      </c>
      <c r="E22" s="42">
        <v>606701</v>
      </c>
      <c r="F22" s="42">
        <v>18130</v>
      </c>
      <c r="G22" s="42">
        <v>-480861</v>
      </c>
      <c r="H22" s="42">
        <v>1497714</v>
      </c>
    </row>
    <row r="23" spans="1:8" ht="24" customHeight="1">
      <c r="A23" s="59" t="s">
        <v>99</v>
      </c>
      <c r="B23" s="42">
        <v>41820</v>
      </c>
      <c r="C23" s="42">
        <v>99460</v>
      </c>
      <c r="D23" s="42">
        <v>5058</v>
      </c>
      <c r="E23" s="42">
        <v>127076</v>
      </c>
      <c r="F23" s="53" t="s">
        <v>184</v>
      </c>
      <c r="G23" s="53" t="s">
        <v>24</v>
      </c>
      <c r="H23" s="42">
        <v>273414</v>
      </c>
    </row>
    <row r="24" spans="1:8" ht="24" customHeight="1"/>
    <row r="25" spans="1:8" ht="24" customHeight="1">
      <c r="A25" s="30" t="s">
        <v>48</v>
      </c>
    </row>
    <row r="26" spans="1:8" ht="24" customHeight="1"/>
    <row r="27" spans="1:8" ht="24" customHeight="1">
      <c r="B27" s="26"/>
      <c r="C27" s="26"/>
      <c r="D27" s="26"/>
      <c r="E27" s="26"/>
      <c r="F27" s="26"/>
      <c r="G27" s="26"/>
      <c r="H27" s="26"/>
    </row>
    <row r="29" spans="1:8">
      <c r="B29" s="26"/>
      <c r="C29" s="26"/>
      <c r="D29" s="26"/>
      <c r="E29" s="26"/>
      <c r="F29" s="26"/>
      <c r="G29" s="26"/>
      <c r="H29" s="26"/>
    </row>
    <row r="30" spans="1:8">
      <c r="B30" s="26"/>
      <c r="C30" s="26"/>
      <c r="D30" s="26"/>
      <c r="E30" s="26"/>
      <c r="F30" s="26"/>
      <c r="G30" s="26"/>
      <c r="H30" s="26"/>
    </row>
    <row r="31" spans="1:8">
      <c r="B31" s="26"/>
      <c r="C31" s="26"/>
      <c r="D31" s="26"/>
      <c r="E31" s="26"/>
      <c r="F31" s="26"/>
      <c r="G31" s="26"/>
      <c r="H31" s="26"/>
    </row>
    <row r="32" spans="1:8">
      <c r="B32" s="26"/>
      <c r="C32" s="26"/>
      <c r="D32" s="26"/>
      <c r="E32" s="26"/>
      <c r="F32" s="26"/>
      <c r="G32" s="26"/>
      <c r="H32" s="26"/>
    </row>
    <row r="33" spans="2:8">
      <c r="B33" s="26"/>
      <c r="C33" s="26"/>
      <c r="D33" s="26"/>
      <c r="E33" s="26"/>
      <c r="F33" s="26"/>
      <c r="G33" s="26"/>
      <c r="H33" s="26"/>
    </row>
    <row r="34" spans="2:8">
      <c r="B34" s="26"/>
      <c r="C34" s="26"/>
      <c r="D34" s="26"/>
      <c r="E34" s="26"/>
      <c r="F34" s="26"/>
      <c r="G34" s="26"/>
      <c r="H34" s="26"/>
    </row>
    <row r="35" spans="2:8">
      <c r="B35" s="26"/>
      <c r="C35" s="26"/>
      <c r="D35" s="26"/>
      <c r="E35" s="26"/>
      <c r="F35" s="26"/>
      <c r="G35" s="26"/>
      <c r="H35" s="26"/>
    </row>
    <row r="36" spans="2:8">
      <c r="B36" s="26"/>
      <c r="C36" s="26"/>
      <c r="D36" s="26"/>
      <c r="E36" s="26"/>
      <c r="F36" s="26"/>
      <c r="G36" s="26"/>
      <c r="H36" s="26"/>
    </row>
    <row r="37" spans="2:8">
      <c r="B37" s="26"/>
      <c r="C37" s="26"/>
      <c r="D37" s="26"/>
      <c r="E37" s="26"/>
      <c r="F37" s="26"/>
      <c r="G37" s="26"/>
      <c r="H37" s="26"/>
    </row>
    <row r="38" spans="2:8">
      <c r="B38" s="26"/>
      <c r="C38" s="26"/>
      <c r="D38" s="26"/>
      <c r="E38" s="26"/>
      <c r="F38" s="26"/>
      <c r="G38" s="26"/>
      <c r="H38" s="26"/>
    </row>
    <row r="39" spans="2:8">
      <c r="B39" s="26"/>
      <c r="C39" s="26"/>
      <c r="D39" s="26"/>
      <c r="E39" s="26"/>
      <c r="F39" s="26"/>
      <c r="G39" s="26"/>
      <c r="H39" s="26"/>
    </row>
    <row r="40" spans="2:8">
      <c r="B40" s="26"/>
      <c r="C40" s="26"/>
      <c r="D40" s="26"/>
      <c r="E40" s="26"/>
      <c r="F40" s="26"/>
      <c r="G40" s="26"/>
      <c r="H40" s="26"/>
    </row>
    <row r="41" spans="2:8">
      <c r="B41" s="26"/>
      <c r="C41" s="26"/>
      <c r="D41" s="26"/>
      <c r="E41" s="26"/>
      <c r="F41" s="26"/>
      <c r="G41" s="26"/>
      <c r="H41" s="26"/>
    </row>
    <row r="42" spans="2:8">
      <c r="B42" s="26"/>
      <c r="C42" s="26"/>
      <c r="D42" s="26"/>
      <c r="E42" s="26"/>
      <c r="F42" s="26"/>
      <c r="G42" s="26"/>
      <c r="H42" s="26"/>
    </row>
    <row r="43" spans="2:8">
      <c r="B43" s="26"/>
      <c r="C43" s="26"/>
      <c r="D43" s="26"/>
      <c r="E43" s="26"/>
      <c r="F43" s="26"/>
      <c r="G43" s="26"/>
      <c r="H43" s="26"/>
    </row>
    <row r="44" spans="2:8">
      <c r="B44" s="26"/>
      <c r="C44" s="26"/>
      <c r="D44" s="26"/>
      <c r="E44" s="26"/>
      <c r="F44" s="26"/>
      <c r="G44" s="26"/>
      <c r="H44" s="26"/>
    </row>
    <row r="45" spans="2:8">
      <c r="B45" s="26"/>
      <c r="C45" s="26"/>
      <c r="D45" s="26"/>
      <c r="E45" s="26"/>
      <c r="F45" s="26"/>
      <c r="G45" s="26"/>
      <c r="H45" s="26"/>
    </row>
    <row r="46" spans="2:8">
      <c r="B46" s="26"/>
      <c r="C46" s="26"/>
      <c r="D46" s="26"/>
      <c r="E46" s="26"/>
      <c r="F46" s="26"/>
      <c r="G46" s="26"/>
      <c r="H46" s="26"/>
    </row>
    <row r="47" spans="2:8">
      <c r="B47" s="26"/>
      <c r="C47" s="26"/>
      <c r="D47" s="26"/>
      <c r="E47" s="26"/>
      <c r="F47" s="26"/>
      <c r="G47" s="26"/>
      <c r="H47" s="26"/>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7"/>
  <sheetViews>
    <sheetView tabSelected="1" zoomScale="90" zoomScaleNormal="90" zoomScaleSheetLayoutView="80" workbookViewId="0">
      <selection activeCell="O5" sqref="O5"/>
    </sheetView>
  </sheetViews>
  <sheetFormatPr defaultColWidth="8.88671875" defaultRowHeight="15"/>
  <cols>
    <col min="1" max="1" width="50" style="10" customWidth="1"/>
    <col min="2" max="8" width="10.77734375" style="10" customWidth="1"/>
    <col min="9" max="16384" width="8.88671875" style="10"/>
  </cols>
  <sheetData>
    <row r="1" spans="1:8" ht="24" customHeight="1">
      <c r="A1" s="8" t="s">
        <v>77</v>
      </c>
      <c r="B1" s="9"/>
      <c r="C1" s="9"/>
      <c r="D1" s="9"/>
      <c r="E1" s="9"/>
      <c r="F1" s="9"/>
      <c r="G1" s="9"/>
      <c r="H1" s="9"/>
    </row>
    <row r="2" spans="1:8" ht="8.25" customHeight="1">
      <c r="A2" s="9"/>
      <c r="B2" s="9"/>
      <c r="C2" s="9"/>
      <c r="D2" s="9"/>
      <c r="E2" s="9"/>
      <c r="F2" s="9"/>
      <c r="G2" s="9"/>
      <c r="H2" s="9"/>
    </row>
    <row r="3" spans="1:8" ht="7.5" customHeight="1">
      <c r="A3" s="137"/>
      <c r="B3" s="137"/>
      <c r="C3" s="137"/>
      <c r="D3" s="137"/>
      <c r="E3" s="137"/>
      <c r="F3" s="137"/>
      <c r="G3" s="137"/>
      <c r="H3" s="11"/>
    </row>
    <row r="4" spans="1:8" ht="24.75" customHeight="1" thickBot="1">
      <c r="A4" s="138" t="s">
        <v>77</v>
      </c>
      <c r="B4" s="138" t="s">
        <v>78</v>
      </c>
      <c r="C4" s="139"/>
      <c r="D4" s="139"/>
      <c r="E4" s="138"/>
      <c r="F4" s="139"/>
      <c r="G4" s="139"/>
      <c r="H4" s="139"/>
    </row>
    <row r="5" spans="1:8" ht="27.75" customHeight="1">
      <c r="A5" s="17" t="s">
        <v>16</v>
      </c>
      <c r="B5" s="136" t="s">
        <v>161</v>
      </c>
      <c r="C5" s="136"/>
      <c r="D5" s="136"/>
      <c r="E5" s="136"/>
      <c r="F5" s="136"/>
      <c r="G5" s="136"/>
      <c r="H5" s="136"/>
    </row>
    <row r="6" spans="1:8" ht="27.75" customHeight="1">
      <c r="A6" s="140" t="s">
        <v>1</v>
      </c>
      <c r="B6" s="141" t="s">
        <v>162</v>
      </c>
      <c r="C6" s="141"/>
      <c r="D6" s="141"/>
      <c r="E6" s="141"/>
      <c r="F6" s="141"/>
      <c r="G6" s="141"/>
      <c r="H6" s="141"/>
    </row>
    <row r="7" spans="1:8" ht="27.75" customHeight="1">
      <c r="A7" s="140" t="s">
        <v>71</v>
      </c>
      <c r="B7" s="141" t="s">
        <v>110</v>
      </c>
      <c r="C7" s="141"/>
      <c r="D7" s="141"/>
      <c r="E7" s="141"/>
      <c r="F7" s="141"/>
      <c r="G7" s="141"/>
      <c r="H7" s="141"/>
    </row>
    <row r="8" spans="1:8" ht="27.75" customHeight="1">
      <c r="A8" s="140" t="s">
        <v>87</v>
      </c>
      <c r="B8" s="140" t="s">
        <v>111</v>
      </c>
      <c r="C8" s="140"/>
      <c r="D8" s="140"/>
      <c r="E8" s="140"/>
      <c r="F8" s="140"/>
      <c r="G8" s="140"/>
      <c r="H8" s="144"/>
    </row>
    <row r="9" spans="1:8" ht="27.75" customHeight="1">
      <c r="A9" s="140" t="s">
        <v>96</v>
      </c>
      <c r="B9" s="140" t="s">
        <v>138</v>
      </c>
      <c r="C9" s="140"/>
      <c r="D9" s="140"/>
      <c r="E9" s="140"/>
      <c r="F9" s="140"/>
      <c r="G9" s="140"/>
      <c r="H9" s="144"/>
    </row>
    <row r="10" spans="1:8" ht="27.75" customHeight="1">
      <c r="A10" s="140" t="s">
        <v>102</v>
      </c>
      <c r="B10" s="140" t="s">
        <v>122</v>
      </c>
      <c r="C10" s="144"/>
      <c r="D10" s="144"/>
      <c r="E10" s="144"/>
      <c r="F10" s="144"/>
      <c r="G10" s="144"/>
      <c r="H10" s="144"/>
    </row>
    <row r="11" spans="1:8" ht="27.75" customHeight="1">
      <c r="A11" s="143" t="s">
        <v>80</v>
      </c>
      <c r="B11" s="145" t="s">
        <v>179</v>
      </c>
      <c r="C11" s="145"/>
      <c r="D11" s="145"/>
      <c r="E11" s="145"/>
      <c r="F11" s="145"/>
      <c r="G11" s="145"/>
      <c r="H11" s="145"/>
    </row>
    <row r="12" spans="1:8" ht="27.75" customHeight="1">
      <c r="A12" s="140" t="s">
        <v>76</v>
      </c>
      <c r="B12" s="140" t="s">
        <v>101</v>
      </c>
      <c r="C12" s="140"/>
      <c r="D12" s="140"/>
      <c r="E12" s="140"/>
      <c r="F12" s="140"/>
      <c r="G12" s="140"/>
      <c r="H12" s="144"/>
    </row>
    <row r="13" spans="1:8" ht="27.75" customHeight="1">
      <c r="A13" s="140" t="s">
        <v>113</v>
      </c>
      <c r="B13" s="140" t="s">
        <v>163</v>
      </c>
      <c r="C13" s="144"/>
      <c r="D13" s="140"/>
      <c r="E13" s="140"/>
      <c r="F13" s="140"/>
      <c r="G13" s="140"/>
      <c r="H13" s="144"/>
    </row>
    <row r="14" spans="1:8" ht="27.75" customHeight="1">
      <c r="A14" s="140" t="s">
        <v>82</v>
      </c>
      <c r="B14" s="140" t="s">
        <v>164</v>
      </c>
      <c r="C14" s="144"/>
      <c r="D14" s="140"/>
      <c r="E14" s="140"/>
      <c r="F14" s="140"/>
      <c r="G14" s="140"/>
      <c r="H14" s="144"/>
    </row>
    <row r="15" spans="1:8" ht="27.75" customHeight="1">
      <c r="A15" s="140" t="s">
        <v>165</v>
      </c>
      <c r="B15" s="140" t="s">
        <v>83</v>
      </c>
      <c r="C15" s="140"/>
      <c r="D15" s="140"/>
      <c r="E15" s="140"/>
      <c r="F15" s="140"/>
      <c r="G15" s="140"/>
      <c r="H15" s="144"/>
    </row>
    <row r="16" spans="1:8" ht="27.75" customHeight="1">
      <c r="A16" s="140" t="s">
        <v>84</v>
      </c>
      <c r="B16" s="140" t="s">
        <v>166</v>
      </c>
      <c r="C16" s="144"/>
      <c r="D16" s="140"/>
      <c r="E16" s="140"/>
      <c r="F16" s="140"/>
      <c r="G16" s="140"/>
      <c r="H16" s="144"/>
    </row>
    <row r="17" spans="1:8" ht="27.75" customHeight="1">
      <c r="A17" s="140" t="s">
        <v>85</v>
      </c>
      <c r="B17" s="141" t="s">
        <v>94</v>
      </c>
      <c r="C17" s="141"/>
      <c r="D17" s="141"/>
      <c r="E17" s="141"/>
      <c r="F17" s="141"/>
      <c r="G17" s="141"/>
      <c r="H17" s="141"/>
    </row>
    <row r="18" spans="1:8" ht="27.75" customHeight="1">
      <c r="A18" s="140" t="s">
        <v>91</v>
      </c>
      <c r="B18" s="140" t="s">
        <v>92</v>
      </c>
      <c r="C18" s="140"/>
      <c r="D18" s="140"/>
      <c r="E18" s="140"/>
      <c r="F18" s="140"/>
      <c r="G18" s="140"/>
      <c r="H18" s="144"/>
    </row>
    <row r="19" spans="1:8" ht="27.75" customHeight="1">
      <c r="A19" s="140" t="s">
        <v>143</v>
      </c>
      <c r="B19" s="140" t="s">
        <v>168</v>
      </c>
      <c r="C19" s="140"/>
      <c r="D19" s="140"/>
      <c r="E19" s="140"/>
      <c r="F19" s="140"/>
      <c r="G19" s="140"/>
      <c r="H19" s="144"/>
    </row>
    <row r="20" spans="1:8" ht="27.75" customHeight="1">
      <c r="A20" s="140" t="s">
        <v>79</v>
      </c>
      <c r="B20" s="140" t="s">
        <v>167</v>
      </c>
      <c r="C20" s="144"/>
      <c r="D20" s="140"/>
      <c r="E20" s="140"/>
      <c r="F20" s="140"/>
      <c r="G20" s="140"/>
      <c r="H20" s="144"/>
    </row>
    <row r="21" spans="1:8" ht="27.75" customHeight="1">
      <c r="A21" s="140" t="s">
        <v>149</v>
      </c>
      <c r="B21" s="140" t="s">
        <v>93</v>
      </c>
      <c r="C21" s="144"/>
      <c r="D21" s="144"/>
      <c r="E21" s="144"/>
      <c r="F21" s="144"/>
      <c r="G21" s="144"/>
      <c r="H21" s="144"/>
    </row>
    <row r="22" spans="1:8" ht="27.75" customHeight="1">
      <c r="A22" s="140" t="s">
        <v>104</v>
      </c>
      <c r="B22" s="140" t="s">
        <v>103</v>
      </c>
      <c r="C22" s="140"/>
      <c r="D22" s="140"/>
      <c r="E22" s="140"/>
      <c r="F22" s="140"/>
      <c r="G22" s="140"/>
      <c r="H22" s="144"/>
    </row>
    <row r="23" spans="1:8" ht="27.75" customHeight="1">
      <c r="A23" s="146" t="s">
        <v>139</v>
      </c>
      <c r="B23" s="140" t="s">
        <v>139</v>
      </c>
      <c r="C23" s="144"/>
      <c r="D23" s="140"/>
      <c r="E23" s="140"/>
      <c r="F23" s="140"/>
      <c r="G23" s="140"/>
      <c r="H23" s="144"/>
    </row>
    <row r="24" spans="1:8" ht="27.75" customHeight="1">
      <c r="A24" s="140" t="s">
        <v>81</v>
      </c>
      <c r="B24" s="140" t="s">
        <v>178</v>
      </c>
      <c r="C24" s="140"/>
      <c r="D24" s="140"/>
      <c r="E24" s="140"/>
      <c r="F24" s="140"/>
      <c r="G24" s="140"/>
      <c r="H24" s="144"/>
    </row>
    <row r="25" spans="1:8" ht="6.75" customHeight="1">
      <c r="A25" s="17"/>
      <c r="B25" s="17"/>
      <c r="C25" s="17"/>
      <c r="D25" s="17"/>
      <c r="E25" s="17"/>
      <c r="F25" s="17"/>
      <c r="G25" s="17"/>
      <c r="H25" s="11"/>
    </row>
    <row r="26" spans="1:8" ht="27.75" customHeight="1" thickBot="1">
      <c r="A26" s="142" t="s">
        <v>48</v>
      </c>
    </row>
    <row r="33" spans="1:3">
      <c r="A33" s="17"/>
      <c r="B33" s="17"/>
      <c r="C33" s="17"/>
    </row>
    <row r="34" spans="1:3">
      <c r="C34" s="17"/>
    </row>
    <row r="37" spans="1:3">
      <c r="A37" s="17"/>
      <c r="B37" s="17"/>
    </row>
  </sheetData>
  <mergeCells count="5">
    <mergeCell ref="B17:H17"/>
    <mergeCell ref="B5:H5"/>
    <mergeCell ref="B7:H7"/>
    <mergeCell ref="B6:H6"/>
    <mergeCell ref="B11:H11"/>
  </mergeCells>
  <hyperlinks>
    <hyperlink ref="A26" location="Contents!A1" display="Back to contents" xr:uid="{00000000-0004-0000-0C00-000001000000}"/>
  </hyperlinks>
  <pageMargins left="0.70866141732283472" right="0.19685039370078741" top="0.74803149606299213" bottom="0.74803149606299213" header="0.31496062992125984" footer="0.19685039370078741"/>
  <pageSetup paperSize="9" scale="75"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8"/>
  <sheetViews>
    <sheetView zoomScaleNormal="100" zoomScaleSheetLayoutView="90" workbookViewId="0">
      <selection activeCell="A26" sqref="A26"/>
    </sheetView>
  </sheetViews>
  <sheetFormatPr defaultColWidth="8.88671875" defaultRowHeight="15"/>
  <cols>
    <col min="1" max="1" width="8.88671875" style="10"/>
    <col min="2" max="2" width="8.88671875" style="10" customWidth="1"/>
    <col min="3" max="16384" width="8.886718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87"/>
      <c r="B4" s="87"/>
      <c r="C4" s="87"/>
      <c r="D4" s="88"/>
      <c r="E4" s="88"/>
      <c r="F4" s="88"/>
      <c r="G4" s="88"/>
      <c r="H4" s="88"/>
      <c r="I4" s="88"/>
      <c r="J4" s="88"/>
      <c r="K4" s="88"/>
      <c r="L4" s="88"/>
    </row>
    <row r="5" spans="1:12">
      <c r="A5" s="11"/>
      <c r="B5" s="11"/>
      <c r="C5" s="11"/>
      <c r="D5" s="11"/>
      <c r="E5" s="11"/>
      <c r="F5" s="11"/>
      <c r="G5" s="11"/>
      <c r="H5" s="11"/>
      <c r="I5" s="11"/>
      <c r="J5" s="11"/>
      <c r="K5" s="11"/>
      <c r="L5" s="11"/>
    </row>
    <row r="6" spans="1:12">
      <c r="A6" s="85" t="s">
        <v>49</v>
      </c>
      <c r="B6" s="85"/>
      <c r="C6" s="85"/>
      <c r="D6" s="85"/>
      <c r="E6" s="85"/>
      <c r="F6" s="85"/>
      <c r="G6" s="85"/>
      <c r="H6" s="85"/>
      <c r="I6" s="85"/>
      <c r="J6" s="85"/>
      <c r="K6" s="85"/>
      <c r="L6" s="85"/>
    </row>
    <row r="7" spans="1:12">
      <c r="A7" s="11"/>
      <c r="B7" s="11"/>
      <c r="C7" s="11"/>
      <c r="D7" s="11"/>
      <c r="E7" s="11"/>
      <c r="F7" s="11"/>
      <c r="G7" s="11"/>
      <c r="H7" s="11"/>
      <c r="I7" s="11"/>
      <c r="J7" s="11"/>
      <c r="K7" s="11"/>
      <c r="L7" s="11"/>
    </row>
    <row r="8" spans="1:12">
      <c r="A8" s="85" t="s">
        <v>36</v>
      </c>
      <c r="B8" s="85"/>
      <c r="C8" s="85"/>
      <c r="D8" s="85"/>
      <c r="E8" s="85"/>
      <c r="F8" s="85"/>
      <c r="G8" s="85"/>
      <c r="H8" s="85"/>
      <c r="I8" s="85"/>
      <c r="J8" s="85"/>
      <c r="K8" s="85"/>
      <c r="L8" s="85"/>
    </row>
    <row r="9" spans="1:12">
      <c r="A9" s="11"/>
      <c r="B9" s="11"/>
      <c r="C9" s="11"/>
      <c r="D9" s="11"/>
      <c r="E9" s="11"/>
      <c r="F9" s="11"/>
      <c r="G9" s="11"/>
      <c r="H9" s="11"/>
      <c r="I9" s="11"/>
      <c r="J9" s="11"/>
      <c r="K9" s="11"/>
      <c r="L9" s="11"/>
    </row>
    <row r="10" spans="1:12">
      <c r="A10" s="85" t="s">
        <v>62</v>
      </c>
      <c r="B10" s="85"/>
      <c r="C10" s="85"/>
      <c r="D10" s="85"/>
      <c r="E10" s="85"/>
      <c r="F10" s="85"/>
      <c r="G10" s="85"/>
      <c r="H10" s="85"/>
      <c r="I10" s="85"/>
      <c r="J10" s="85"/>
      <c r="K10" s="85"/>
      <c r="L10" s="85"/>
    </row>
    <row r="11" spans="1:12">
      <c r="A11" s="11"/>
      <c r="B11" s="11"/>
      <c r="C11" s="11"/>
      <c r="D11" s="11"/>
      <c r="E11" s="11"/>
      <c r="F11" s="11"/>
      <c r="G11" s="11"/>
      <c r="H11" s="11"/>
      <c r="I11" s="11"/>
      <c r="J11" s="11"/>
      <c r="K11" s="11"/>
      <c r="L11" s="11"/>
    </row>
    <row r="12" spans="1:12">
      <c r="A12" s="85" t="s">
        <v>38</v>
      </c>
      <c r="B12" s="85"/>
      <c r="C12" s="85"/>
      <c r="D12" s="85"/>
      <c r="E12" s="85"/>
      <c r="F12" s="85"/>
      <c r="G12" s="85"/>
      <c r="H12" s="85"/>
      <c r="I12" s="85"/>
      <c r="J12" s="85"/>
      <c r="K12" s="85"/>
      <c r="L12" s="85"/>
    </row>
    <row r="13" spans="1:12">
      <c r="A13" s="11"/>
      <c r="B13" s="11"/>
      <c r="C13" s="11"/>
      <c r="D13" s="11"/>
      <c r="E13" s="11"/>
      <c r="F13" s="11"/>
      <c r="G13" s="11"/>
      <c r="H13" s="11"/>
      <c r="I13" s="11"/>
      <c r="J13" s="11"/>
      <c r="K13" s="11"/>
      <c r="L13" s="11"/>
    </row>
    <row r="14" spans="1:12">
      <c r="A14" s="85" t="s">
        <v>39</v>
      </c>
      <c r="B14" s="85"/>
      <c r="C14" s="85"/>
      <c r="D14" s="85"/>
      <c r="E14" s="85"/>
      <c r="F14" s="85"/>
      <c r="G14" s="85"/>
      <c r="H14" s="85"/>
      <c r="I14" s="85"/>
      <c r="J14" s="85"/>
      <c r="K14" s="85"/>
      <c r="L14" s="85"/>
    </row>
    <row r="15" spans="1:12">
      <c r="A15" s="11"/>
      <c r="B15" s="11"/>
      <c r="C15" s="11"/>
      <c r="D15" s="11"/>
      <c r="E15" s="11"/>
      <c r="F15" s="11"/>
      <c r="G15" s="11"/>
      <c r="H15" s="11"/>
      <c r="I15" s="11"/>
      <c r="J15" s="11"/>
      <c r="K15" s="11"/>
      <c r="L15" s="11"/>
    </row>
    <row r="16" spans="1:12">
      <c r="A16" s="85" t="s">
        <v>40</v>
      </c>
      <c r="B16" s="85"/>
      <c r="C16" s="85"/>
      <c r="D16" s="85"/>
      <c r="E16" s="85"/>
      <c r="F16" s="85"/>
      <c r="G16" s="85"/>
      <c r="H16" s="85"/>
      <c r="I16" s="85"/>
      <c r="J16" s="85"/>
      <c r="K16" s="85"/>
      <c r="L16" s="85"/>
    </row>
    <row r="17" spans="1:12">
      <c r="A17" s="11" t="s">
        <v>24</v>
      </c>
      <c r="B17" s="11"/>
      <c r="C17" s="11"/>
      <c r="D17" s="11"/>
      <c r="E17" s="11"/>
      <c r="F17" s="11"/>
      <c r="G17" s="11"/>
      <c r="H17" s="11"/>
      <c r="I17" s="11"/>
      <c r="J17" s="11"/>
      <c r="K17" s="11"/>
      <c r="L17" s="11"/>
    </row>
    <row r="18" spans="1:12">
      <c r="A18" s="85" t="s">
        <v>41</v>
      </c>
      <c r="B18" s="85"/>
      <c r="C18" s="85"/>
      <c r="D18" s="85"/>
      <c r="E18" s="85"/>
      <c r="F18" s="85"/>
      <c r="G18" s="85"/>
      <c r="H18" s="85"/>
      <c r="I18" s="85"/>
      <c r="J18" s="85"/>
      <c r="K18" s="85"/>
      <c r="L18" s="85"/>
    </row>
    <row r="19" spans="1:12">
      <c r="A19" s="11"/>
      <c r="B19" s="11"/>
      <c r="C19" s="11"/>
      <c r="D19" s="11"/>
      <c r="E19" s="11"/>
      <c r="F19" s="11"/>
      <c r="G19" s="11"/>
      <c r="H19" s="11"/>
      <c r="I19" s="11"/>
      <c r="J19" s="11"/>
      <c r="K19" s="11"/>
      <c r="L19" s="11"/>
    </row>
    <row r="20" spans="1:12">
      <c r="A20" s="85" t="s">
        <v>42</v>
      </c>
      <c r="B20" s="85"/>
      <c r="C20" s="85"/>
      <c r="D20" s="85"/>
      <c r="E20" s="85"/>
      <c r="F20" s="85"/>
      <c r="G20" s="85"/>
      <c r="H20" s="85"/>
      <c r="I20" s="85"/>
      <c r="J20" s="85"/>
      <c r="K20" s="85"/>
      <c r="L20" s="85"/>
    </row>
    <row r="21" spans="1:12">
      <c r="A21" s="11"/>
      <c r="B21" s="11"/>
      <c r="C21" s="11"/>
      <c r="D21" s="11"/>
      <c r="E21" s="11"/>
      <c r="F21" s="11"/>
      <c r="G21" s="11"/>
      <c r="H21" s="11"/>
      <c r="I21" s="11"/>
      <c r="J21" s="11"/>
      <c r="K21" s="11"/>
      <c r="L21" s="11"/>
    </row>
    <row r="22" spans="1:12">
      <c r="A22" s="85" t="s">
        <v>43</v>
      </c>
      <c r="B22" s="85"/>
      <c r="C22" s="85"/>
      <c r="D22" s="85"/>
      <c r="E22" s="85"/>
      <c r="F22" s="85"/>
      <c r="G22" s="85"/>
      <c r="H22" s="85"/>
      <c r="I22" s="85"/>
      <c r="J22" s="85"/>
      <c r="K22" s="85"/>
      <c r="L22" s="85"/>
    </row>
    <row r="23" spans="1:12">
      <c r="A23" s="11"/>
      <c r="B23" s="11"/>
      <c r="C23" s="11"/>
      <c r="D23" s="11"/>
      <c r="E23" s="11"/>
      <c r="F23" s="11"/>
      <c r="G23" s="11"/>
      <c r="H23" s="11"/>
      <c r="I23" s="11"/>
      <c r="J23" s="11"/>
      <c r="K23" s="11"/>
      <c r="L23" s="11"/>
    </row>
    <row r="24" spans="1:12">
      <c r="A24" s="85" t="s">
        <v>28</v>
      </c>
      <c r="B24" s="85"/>
      <c r="C24" s="85"/>
      <c r="D24" s="85"/>
      <c r="E24" s="85"/>
      <c r="F24" s="85"/>
      <c r="G24" s="85"/>
      <c r="H24" s="85"/>
      <c r="I24" s="85"/>
      <c r="J24" s="85"/>
      <c r="K24" s="85"/>
      <c r="L24" s="85"/>
    </row>
    <row r="25" spans="1:12">
      <c r="A25" s="11"/>
      <c r="B25" s="11"/>
      <c r="C25" s="11"/>
      <c r="D25" s="11"/>
      <c r="E25" s="11"/>
      <c r="F25" s="11"/>
      <c r="G25" s="11"/>
      <c r="H25" s="11"/>
      <c r="I25" s="11"/>
      <c r="J25" s="11"/>
      <c r="K25" s="11"/>
      <c r="L25" s="11"/>
    </row>
    <row r="26" spans="1:12">
      <c r="A26" s="85" t="s">
        <v>86</v>
      </c>
      <c r="B26" s="85"/>
      <c r="C26" s="85"/>
      <c r="D26" s="85"/>
      <c r="E26" s="85"/>
      <c r="F26" s="85"/>
      <c r="G26" s="85"/>
      <c r="H26" s="85"/>
      <c r="I26" s="85"/>
      <c r="J26" s="85"/>
      <c r="K26" s="85"/>
      <c r="L26" s="85"/>
    </row>
    <row r="27" spans="1:12">
      <c r="A27" s="11"/>
      <c r="B27" s="11"/>
      <c r="C27" s="11"/>
      <c r="D27" s="11"/>
      <c r="E27" s="11"/>
      <c r="F27" s="11"/>
      <c r="G27" s="11"/>
      <c r="H27" s="11"/>
      <c r="I27" s="11"/>
      <c r="J27" s="11"/>
      <c r="K27" s="11"/>
      <c r="L27" s="11"/>
    </row>
    <row r="28" spans="1:12">
      <c r="A28" s="11"/>
      <c r="B28" s="11"/>
      <c r="C28" s="11"/>
      <c r="D28" s="11"/>
      <c r="E28" s="11"/>
      <c r="F28" s="11"/>
      <c r="G28" s="11"/>
      <c r="H28" s="11"/>
      <c r="I28" s="11"/>
      <c r="J28" s="11"/>
      <c r="K28" s="11"/>
      <c r="L28" s="11"/>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8671875" defaultRowHeight="15"/>
  <cols>
    <col min="1" max="1" width="8.88671875" style="1" customWidth="1"/>
    <col min="2" max="5" width="8.88671875" style="1"/>
    <col min="6" max="6" width="8.88671875" style="1" customWidth="1"/>
    <col min="7" max="16384" width="8.88671875" style="1"/>
  </cols>
  <sheetData>
    <row r="1" spans="1:12" ht="24" customHeight="1">
      <c r="A1" s="8" t="s">
        <v>49</v>
      </c>
      <c r="B1" s="12"/>
      <c r="C1" s="12"/>
      <c r="D1" s="12"/>
      <c r="E1" s="12"/>
      <c r="F1" s="12"/>
      <c r="G1" s="12"/>
      <c r="H1" s="12"/>
      <c r="I1" s="12"/>
      <c r="J1" s="12"/>
      <c r="K1" s="12"/>
      <c r="L1" s="12"/>
    </row>
    <row r="2" spans="1:12" ht="24" customHeight="1">
      <c r="A2" s="13"/>
      <c r="B2" s="13"/>
      <c r="C2" s="13"/>
      <c r="D2" s="13"/>
      <c r="E2" s="13"/>
      <c r="F2" s="13"/>
      <c r="G2" s="13"/>
      <c r="H2" s="13"/>
      <c r="I2" s="13"/>
      <c r="J2" s="13"/>
      <c r="K2" s="13"/>
      <c r="L2" s="13"/>
    </row>
    <row r="3" spans="1:12" ht="24" customHeight="1"/>
    <row r="4" spans="1:12" ht="36" customHeight="1">
      <c r="A4" s="129" t="s">
        <v>55</v>
      </c>
      <c r="B4" s="129"/>
      <c r="C4" s="129"/>
      <c r="D4" s="129"/>
      <c r="E4" s="129"/>
      <c r="F4" s="129"/>
      <c r="G4" s="129"/>
      <c r="H4" s="129"/>
      <c r="I4" s="129"/>
      <c r="J4" s="129"/>
      <c r="K4" s="129"/>
      <c r="L4" s="129"/>
    </row>
    <row r="5" spans="1:12">
      <c r="A5" s="4"/>
      <c r="B5" s="5"/>
      <c r="C5" s="5"/>
      <c r="D5" s="5"/>
      <c r="E5" s="5"/>
      <c r="F5" s="5"/>
      <c r="G5" s="5"/>
      <c r="H5" s="5"/>
      <c r="I5" s="5"/>
      <c r="J5" s="5"/>
      <c r="K5" s="5"/>
      <c r="L5" s="5"/>
    </row>
    <row r="6" spans="1:12" ht="35.25" customHeight="1">
      <c r="A6" s="129" t="s">
        <v>56</v>
      </c>
      <c r="B6" s="129"/>
      <c r="C6" s="129"/>
      <c r="D6" s="129"/>
      <c r="E6" s="129"/>
      <c r="F6" s="129"/>
      <c r="G6" s="129"/>
      <c r="H6" s="129"/>
      <c r="I6" s="129"/>
      <c r="J6" s="129"/>
      <c r="K6" s="129"/>
      <c r="L6" s="129"/>
    </row>
    <row r="7" spans="1:12">
      <c r="A7" s="4"/>
      <c r="B7" s="5"/>
      <c r="C7" s="5"/>
      <c r="D7" s="5"/>
      <c r="E7" s="5"/>
      <c r="F7" s="5"/>
      <c r="G7" s="5"/>
      <c r="H7" s="5"/>
      <c r="I7" s="5"/>
      <c r="J7" s="5"/>
      <c r="K7" s="5"/>
      <c r="L7" s="5"/>
    </row>
    <row r="8" spans="1:12" ht="35.25" customHeight="1">
      <c r="A8" s="129" t="s">
        <v>54</v>
      </c>
      <c r="B8" s="129"/>
      <c r="C8" s="129"/>
      <c r="D8" s="129"/>
      <c r="E8" s="129"/>
      <c r="F8" s="129"/>
      <c r="G8" s="129"/>
      <c r="H8" s="129"/>
      <c r="I8" s="129"/>
      <c r="J8" s="129"/>
      <c r="K8" s="129"/>
      <c r="L8" s="129"/>
    </row>
    <row r="9" spans="1:12">
      <c r="A9" s="4"/>
      <c r="B9" s="5"/>
      <c r="C9" s="5"/>
      <c r="D9" s="5"/>
      <c r="E9" s="5"/>
      <c r="F9" s="5"/>
      <c r="G9" s="5"/>
      <c r="H9" s="5"/>
      <c r="I9" s="5"/>
      <c r="J9" s="5"/>
      <c r="K9" s="5"/>
      <c r="L9" s="5"/>
    </row>
    <row r="10" spans="1:12" ht="17.25" customHeight="1">
      <c r="A10" s="129" t="s">
        <v>57</v>
      </c>
      <c r="B10" s="129"/>
      <c r="C10" s="129"/>
      <c r="D10" s="129"/>
      <c r="E10" s="129"/>
      <c r="F10" s="129"/>
      <c r="G10" s="129"/>
      <c r="H10" s="129"/>
      <c r="I10" s="129"/>
      <c r="J10" s="129"/>
      <c r="K10" s="129"/>
      <c r="L10" s="129"/>
    </row>
    <row r="11" spans="1:12">
      <c r="A11" s="4"/>
      <c r="B11" s="5"/>
      <c r="C11" s="5"/>
      <c r="D11" s="5"/>
      <c r="E11" s="5"/>
      <c r="F11" s="5"/>
      <c r="G11" s="5"/>
      <c r="H11" s="5"/>
      <c r="I11" s="5"/>
      <c r="J11" s="5"/>
      <c r="K11" s="5"/>
      <c r="L11" s="5"/>
    </row>
    <row r="12" spans="1:12" ht="36" customHeight="1">
      <c r="A12" s="129" t="s">
        <v>58</v>
      </c>
      <c r="B12" s="129"/>
      <c r="C12" s="129"/>
      <c r="D12" s="129"/>
      <c r="E12" s="129"/>
      <c r="F12" s="129"/>
      <c r="G12" s="129"/>
      <c r="H12" s="129"/>
      <c r="I12" s="129"/>
      <c r="J12" s="129"/>
      <c r="K12" s="129"/>
      <c r="L12" s="129"/>
    </row>
    <row r="13" spans="1:12">
      <c r="A13" s="2"/>
    </row>
    <row r="14" spans="1:12" ht="24.75" customHeight="1"/>
    <row r="15" spans="1:12" ht="24.75" customHeight="1" thickBot="1">
      <c r="A15" s="10"/>
      <c r="B15" s="10"/>
      <c r="C15" s="10"/>
    </row>
    <row r="16" spans="1:12" ht="24.75" customHeight="1" thickBot="1">
      <c r="A16" s="14" t="s">
        <v>48</v>
      </c>
      <c r="B16" s="15"/>
      <c r="C16" s="16"/>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heetViews>
  <sheetFormatPr defaultColWidth="8.88671875" defaultRowHeight="15"/>
  <cols>
    <col min="1" max="3" width="8.88671875" style="10"/>
    <col min="4" max="5" width="8.21875" style="10" customWidth="1"/>
    <col min="6" max="7" width="10.77734375" style="10" customWidth="1"/>
    <col min="8" max="8" width="3.77734375" style="10" customWidth="1"/>
    <col min="9" max="10" width="10.77734375" style="10" customWidth="1"/>
    <col min="11" max="11" width="3.77734375" style="10" customWidth="1"/>
    <col min="12" max="13" width="10.77734375" style="10" customWidth="1"/>
    <col min="14" max="16384" width="8.886718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0" t="s">
        <v>45</v>
      </c>
      <c r="B3" s="131"/>
      <c r="C3" s="131"/>
      <c r="D3" s="131"/>
      <c r="E3" s="131"/>
      <c r="F3" s="131"/>
      <c r="G3" s="131"/>
      <c r="H3" s="131"/>
      <c r="I3" s="131"/>
      <c r="J3" s="131"/>
      <c r="K3" s="131"/>
      <c r="L3" s="131"/>
      <c r="M3" s="131"/>
    </row>
    <row r="4" spans="1:19" ht="24.75" customHeight="1"/>
    <row r="5" spans="1:19" ht="24.75" customHeight="1" thickBot="1">
      <c r="A5" s="21" t="s">
        <v>46</v>
      </c>
      <c r="B5" s="22"/>
      <c r="C5" s="22"/>
      <c r="D5" s="22"/>
      <c r="F5" s="21" t="s">
        <v>44</v>
      </c>
      <c r="G5" s="22"/>
      <c r="H5" s="22"/>
      <c r="I5" s="22"/>
      <c r="J5" s="21"/>
      <c r="K5" s="22"/>
      <c r="L5" s="22"/>
      <c r="M5" s="22"/>
    </row>
    <row r="6" spans="1:19" ht="24.75" customHeight="1" thickTop="1"/>
    <row r="7" spans="1:19" ht="24.75" customHeight="1" thickBot="1">
      <c r="A7" s="17" t="s">
        <v>47</v>
      </c>
      <c r="D7" s="18"/>
      <c r="F7" s="48" t="s">
        <v>157</v>
      </c>
      <c r="G7" s="18"/>
      <c r="H7" s="18"/>
      <c r="I7" s="48" t="s">
        <v>155</v>
      </c>
      <c r="J7" s="36"/>
      <c r="L7" s="48"/>
      <c r="M7" s="18"/>
      <c r="N7" s="18"/>
      <c r="O7" s="18"/>
      <c r="S7" s="73"/>
    </row>
    <row r="8" spans="1:19" ht="24.75" customHeight="1" thickTop="1">
      <c r="A8" s="19" t="s">
        <v>53</v>
      </c>
      <c r="F8" s="74" t="s">
        <v>154</v>
      </c>
      <c r="G8" s="75"/>
      <c r="I8" s="76" t="s">
        <v>156</v>
      </c>
      <c r="J8" s="76"/>
      <c r="L8" s="77"/>
      <c r="M8" s="78"/>
      <c r="S8" s="73"/>
    </row>
    <row r="9" spans="1:19" ht="24.75" customHeight="1">
      <c r="J9" s="36"/>
      <c r="S9" s="73"/>
    </row>
    <row r="10" spans="1:19" ht="24.75" customHeight="1" thickBot="1">
      <c r="A10" s="17" t="s">
        <v>90</v>
      </c>
      <c r="F10" s="48"/>
      <c r="I10" s="48"/>
      <c r="J10" s="36"/>
      <c r="L10" s="48"/>
      <c r="S10" s="73"/>
    </row>
    <row r="11" spans="1:19" ht="24.75" customHeight="1" thickTop="1">
      <c r="A11" s="19" t="s">
        <v>89</v>
      </c>
      <c r="F11" s="79"/>
      <c r="G11" s="80"/>
      <c r="I11" s="81"/>
      <c r="J11" s="81"/>
      <c r="L11" s="82"/>
      <c r="M11" s="83"/>
      <c r="S11" s="73"/>
    </row>
    <row r="12" spans="1:19" ht="24.75" customHeight="1">
      <c r="J12" s="36"/>
      <c r="S12" s="73"/>
    </row>
    <row r="13" spans="1:19" ht="24.75" customHeight="1">
      <c r="A13" s="19" t="s">
        <v>37</v>
      </c>
      <c r="F13" s="86" t="s">
        <v>123</v>
      </c>
    </row>
    <row r="14" spans="1:19" ht="24.75" customHeight="1"/>
    <row r="15" spans="1:19" ht="24.75" customHeight="1">
      <c r="A15" s="20" t="s">
        <v>97</v>
      </c>
      <c r="J15" s="84"/>
    </row>
    <row r="16" spans="1:19" ht="24.75" customHeight="1"/>
    <row r="17" spans="1:3" ht="24.75" customHeight="1" thickBot="1"/>
    <row r="18" spans="1:3" ht="24.75" customHeight="1" thickBot="1">
      <c r="A18" s="23" t="s">
        <v>48</v>
      </c>
      <c r="B18" s="24"/>
      <c r="C18" s="25"/>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3DF11-B707-4A7E-AC0E-29FF87F3755D}">
  <sheetPr>
    <tabColor theme="9"/>
  </sheetPr>
  <dimension ref="A1:O48"/>
  <sheetViews>
    <sheetView zoomScaleNormal="100" workbookViewId="0">
      <selection activeCell="B1" sqref="B1"/>
    </sheetView>
  </sheetViews>
  <sheetFormatPr defaultRowHeight="14.25"/>
  <cols>
    <col min="1" max="2" width="8.88671875" style="100"/>
    <col min="3" max="3" width="4.88671875" style="100" customWidth="1"/>
    <col min="4" max="4" width="4" style="100" customWidth="1"/>
    <col min="5" max="5" width="2.5546875" style="100" customWidth="1"/>
    <col min="6" max="6" width="6.88671875" style="100" bestFit="1" customWidth="1"/>
    <col min="7" max="7" width="1.109375" style="100" customWidth="1"/>
    <col min="8" max="8" width="30.77734375" style="100" customWidth="1"/>
    <col min="9" max="10" width="6.77734375" style="100" customWidth="1"/>
    <col min="11" max="11" width="6.5546875" style="100" customWidth="1"/>
    <col min="12" max="12" width="6.6640625" style="100" customWidth="1"/>
    <col min="13" max="16384" width="8.88671875" style="100"/>
  </cols>
  <sheetData>
    <row r="1" spans="1:15" ht="45" customHeight="1">
      <c r="A1" s="98" t="s">
        <v>62</v>
      </c>
      <c r="B1" s="99"/>
    </row>
    <row r="2" spans="1:15" ht="15">
      <c r="A2" s="101" t="s">
        <v>181</v>
      </c>
    </row>
    <row r="3" spans="1:15" ht="9" customHeight="1"/>
    <row r="4" spans="1:15">
      <c r="A4" s="102" t="s">
        <v>63</v>
      </c>
      <c r="B4" s="103"/>
      <c r="C4" s="103"/>
      <c r="D4" s="103"/>
      <c r="E4" s="103"/>
      <c r="F4" s="103"/>
      <c r="G4" s="104"/>
      <c r="H4" s="105" t="s">
        <v>23</v>
      </c>
      <c r="I4" s="106">
        <v>44834</v>
      </c>
      <c r="J4" s="106">
        <v>44561</v>
      </c>
      <c r="K4" s="106">
        <v>44834</v>
      </c>
      <c r="L4" s="106">
        <v>44561</v>
      </c>
    </row>
    <row r="5" spans="1:15">
      <c r="A5" s="107"/>
      <c r="B5" s="103"/>
      <c r="C5" s="103"/>
      <c r="D5" s="103"/>
      <c r="E5" s="103"/>
      <c r="F5" s="103"/>
      <c r="G5" s="104"/>
      <c r="H5" s="105"/>
      <c r="I5" s="108" t="s">
        <v>66</v>
      </c>
      <c r="J5" s="109"/>
      <c r="K5" s="108" t="s">
        <v>64</v>
      </c>
      <c r="L5" s="109"/>
    </row>
    <row r="6" spans="1:15">
      <c r="H6" s="110" t="s">
        <v>2</v>
      </c>
      <c r="I6" s="111">
        <v>1771128</v>
      </c>
      <c r="J6" s="111">
        <v>1729798</v>
      </c>
      <c r="K6" s="111">
        <v>12535</v>
      </c>
      <c r="L6" s="111">
        <v>11719</v>
      </c>
      <c r="N6" s="127"/>
      <c r="O6" s="127"/>
    </row>
    <row r="7" spans="1:15">
      <c r="H7" s="110" t="s">
        <v>12</v>
      </c>
      <c r="I7" s="111">
        <v>1496347</v>
      </c>
      <c r="J7" s="111">
        <v>1387463</v>
      </c>
      <c r="K7" s="111">
        <v>10590</v>
      </c>
      <c r="L7" s="111">
        <v>9400</v>
      </c>
      <c r="N7" s="127"/>
      <c r="O7" s="127"/>
    </row>
    <row r="8" spans="1:15">
      <c r="H8" s="110" t="s">
        <v>51</v>
      </c>
      <c r="I8" s="111">
        <v>42706</v>
      </c>
      <c r="J8" s="111">
        <v>47231</v>
      </c>
      <c r="K8" s="111">
        <v>302</v>
      </c>
      <c r="L8" s="111">
        <v>320</v>
      </c>
      <c r="N8" s="127"/>
      <c r="O8" s="127"/>
    </row>
    <row r="9" spans="1:15">
      <c r="H9" s="110" t="s">
        <v>10</v>
      </c>
      <c r="I9" s="111">
        <v>91951</v>
      </c>
      <c r="J9" s="111">
        <v>150435</v>
      </c>
      <c r="K9" s="111">
        <v>651</v>
      </c>
      <c r="L9" s="111">
        <v>1019</v>
      </c>
      <c r="N9" s="127"/>
      <c r="O9" s="127"/>
    </row>
    <row r="10" spans="1:15">
      <c r="H10" s="112" t="s">
        <v>11</v>
      </c>
      <c r="I10" s="113">
        <v>20559</v>
      </c>
      <c r="J10" s="113">
        <v>33347</v>
      </c>
      <c r="K10" s="113">
        <v>145</v>
      </c>
      <c r="L10" s="113">
        <v>226</v>
      </c>
      <c r="N10" s="127"/>
      <c r="O10" s="127"/>
    </row>
    <row r="11" spans="1:15">
      <c r="H11" s="110" t="s">
        <v>3</v>
      </c>
      <c r="I11" s="111">
        <v>967965</v>
      </c>
      <c r="J11" s="111">
        <v>900098</v>
      </c>
      <c r="K11" s="114">
        <v>6850</v>
      </c>
      <c r="L11" s="111">
        <v>6098</v>
      </c>
      <c r="N11" s="127"/>
      <c r="O11" s="127"/>
    </row>
    <row r="12" spans="1:15">
      <c r="H12" s="110" t="s">
        <v>142</v>
      </c>
      <c r="I12" s="111">
        <v>5059</v>
      </c>
      <c r="J12" s="111">
        <v>10425</v>
      </c>
      <c r="K12" s="114">
        <v>36</v>
      </c>
      <c r="L12" s="111">
        <v>71</v>
      </c>
      <c r="N12" s="127"/>
      <c r="O12" s="127"/>
    </row>
    <row r="13" spans="1:15">
      <c r="H13" s="110" t="s">
        <v>21</v>
      </c>
      <c r="I13" s="111">
        <v>459365</v>
      </c>
      <c r="J13" s="111">
        <v>486042</v>
      </c>
      <c r="K13" s="114">
        <v>3251</v>
      </c>
      <c r="L13" s="111">
        <v>3293</v>
      </c>
      <c r="N13" s="127"/>
      <c r="O13" s="127"/>
    </row>
    <row r="14" spans="1:15">
      <c r="H14" s="110" t="s">
        <v>114</v>
      </c>
      <c r="I14" s="111">
        <v>20729</v>
      </c>
      <c r="J14" s="111">
        <v>20785</v>
      </c>
      <c r="K14" s="114">
        <v>147</v>
      </c>
      <c r="L14" s="111">
        <v>141</v>
      </c>
      <c r="N14" s="127"/>
      <c r="O14" s="127"/>
    </row>
    <row r="15" spans="1:15">
      <c r="H15" s="112" t="s">
        <v>4</v>
      </c>
      <c r="I15" s="115">
        <v>273414</v>
      </c>
      <c r="J15" s="115">
        <v>282645</v>
      </c>
      <c r="K15" s="113">
        <v>1935</v>
      </c>
      <c r="L15" s="115">
        <v>1915</v>
      </c>
      <c r="N15" s="127"/>
      <c r="O15" s="127"/>
    </row>
    <row r="16" spans="1:15">
      <c r="H16" s="110" t="s">
        <v>76</v>
      </c>
      <c r="I16" s="116">
        <v>0.24199999999999999</v>
      </c>
      <c r="J16" s="116">
        <v>0.26600000000000001</v>
      </c>
      <c r="K16" s="117"/>
      <c r="L16" s="117"/>
    </row>
    <row r="17" spans="1:12">
      <c r="H17" s="110" t="s">
        <v>143</v>
      </c>
      <c r="I17" s="116">
        <v>1.546</v>
      </c>
      <c r="J17" s="116">
        <v>1.5409999999999999</v>
      </c>
      <c r="K17" s="117"/>
      <c r="L17" s="117"/>
    </row>
    <row r="20" spans="1:12">
      <c r="A20" s="105" t="s">
        <v>65</v>
      </c>
      <c r="B20" s="118"/>
      <c r="C20" s="118"/>
      <c r="D20" s="118"/>
      <c r="E20" s="118"/>
      <c r="F20" s="119">
        <v>44834</v>
      </c>
      <c r="G20" s="104"/>
      <c r="H20" s="105" t="s">
        <v>22</v>
      </c>
      <c r="I20" s="106">
        <v>44834</v>
      </c>
      <c r="J20" s="120" t="s">
        <v>153</v>
      </c>
      <c r="K20" s="106">
        <v>44834</v>
      </c>
      <c r="L20" s="120" t="s">
        <v>153</v>
      </c>
    </row>
    <row r="21" spans="1:12">
      <c r="A21" s="105"/>
      <c r="B21" s="105"/>
      <c r="C21" s="105"/>
      <c r="D21" s="105"/>
      <c r="E21" s="105"/>
      <c r="F21" s="105"/>
      <c r="G21" s="104"/>
      <c r="H21" s="105"/>
      <c r="I21" s="108" t="s">
        <v>66</v>
      </c>
      <c r="J21" s="109"/>
      <c r="K21" s="108" t="s">
        <v>64</v>
      </c>
      <c r="L21" s="109"/>
    </row>
    <row r="22" spans="1:12">
      <c r="A22" s="110" t="s">
        <v>67</v>
      </c>
      <c r="B22" s="117"/>
      <c r="C22" s="117"/>
      <c r="D22" s="117"/>
      <c r="E22" s="117"/>
      <c r="F22" s="111">
        <v>118743</v>
      </c>
      <c r="G22" s="117"/>
      <c r="H22" s="110" t="s">
        <v>105</v>
      </c>
      <c r="I22" s="111">
        <v>37687</v>
      </c>
      <c r="J22" s="111">
        <v>45613</v>
      </c>
      <c r="K22" s="111">
        <v>267</v>
      </c>
      <c r="L22" s="111">
        <v>303</v>
      </c>
    </row>
    <row r="23" spans="1:12">
      <c r="A23" s="110" t="s">
        <v>68</v>
      </c>
      <c r="B23" s="117"/>
      <c r="C23" s="117"/>
      <c r="D23" s="117"/>
      <c r="E23" s="117"/>
      <c r="F23" s="111">
        <v>16240</v>
      </c>
      <c r="G23" s="117"/>
      <c r="H23" s="110" t="s">
        <v>109</v>
      </c>
      <c r="I23" s="111">
        <v>11320</v>
      </c>
      <c r="J23" s="111">
        <v>21597</v>
      </c>
      <c r="K23" s="111">
        <v>80</v>
      </c>
      <c r="L23" s="111">
        <v>143</v>
      </c>
    </row>
    <row r="24" spans="1:12">
      <c r="A24" s="110" t="s">
        <v>69</v>
      </c>
      <c r="B24" s="117"/>
      <c r="C24" s="117"/>
      <c r="D24" s="117"/>
      <c r="E24" s="117"/>
      <c r="F24" s="111">
        <v>36</v>
      </c>
      <c r="G24" s="117"/>
      <c r="H24" s="110" t="s">
        <v>144</v>
      </c>
      <c r="I24" s="121">
        <v>5.6000000000000001E-2</v>
      </c>
      <c r="J24" s="121">
        <v>0.109</v>
      </c>
      <c r="K24" s="121"/>
      <c r="L24" s="121"/>
    </row>
    <row r="25" spans="1:12">
      <c r="A25" s="110" t="s">
        <v>70</v>
      </c>
      <c r="B25" s="117"/>
      <c r="C25" s="117"/>
      <c r="D25" s="117"/>
      <c r="E25" s="117"/>
      <c r="F25" s="111">
        <v>824</v>
      </c>
      <c r="G25" s="117"/>
      <c r="H25" s="110" t="s">
        <v>145</v>
      </c>
      <c r="I25" s="122">
        <v>2.5999999999999999E-2</v>
      </c>
      <c r="J25" s="122">
        <v>2.3E-2</v>
      </c>
      <c r="K25" s="110"/>
      <c r="L25" s="110"/>
    </row>
    <row r="26" spans="1:12">
      <c r="A26" s="117"/>
      <c r="B26" s="117"/>
      <c r="C26" s="117"/>
      <c r="D26" s="117"/>
      <c r="E26" s="117"/>
      <c r="F26" s="117"/>
      <c r="G26" s="117"/>
      <c r="H26" s="110" t="s">
        <v>71</v>
      </c>
      <c r="I26" s="121">
        <v>0.48899999999999999</v>
      </c>
      <c r="J26" s="121">
        <v>0.41699999999999998</v>
      </c>
      <c r="K26" s="121"/>
      <c r="L26" s="110"/>
    </row>
    <row r="28" spans="1:12">
      <c r="A28" s="105" t="s">
        <v>72</v>
      </c>
      <c r="B28" s="118"/>
      <c r="C28" s="118"/>
      <c r="D28" s="118"/>
      <c r="E28" s="118"/>
      <c r="F28" s="118"/>
      <c r="G28" s="104"/>
      <c r="H28" s="105" t="s">
        <v>73</v>
      </c>
      <c r="I28" s="123"/>
      <c r="J28" s="124"/>
      <c r="K28" s="125"/>
      <c r="L28" s="126"/>
    </row>
    <row r="29" spans="1:12">
      <c r="A29" s="105"/>
      <c r="B29" s="105"/>
      <c r="C29" s="105"/>
      <c r="D29" s="105"/>
      <c r="E29" s="105"/>
      <c r="F29" s="105"/>
      <c r="G29" s="104"/>
      <c r="H29" s="105"/>
      <c r="I29" s="105"/>
      <c r="J29" s="105"/>
      <c r="K29" s="105"/>
      <c r="L29" s="105"/>
    </row>
    <row r="45" spans="1:12" ht="25.5" customHeight="1"/>
    <row r="47" spans="1:12">
      <c r="A47" s="105" t="s">
        <v>151</v>
      </c>
      <c r="B47" s="118"/>
      <c r="C47" s="118"/>
      <c r="D47" s="118"/>
      <c r="E47" s="118"/>
      <c r="F47" s="118"/>
      <c r="G47" s="104"/>
      <c r="H47" s="105" t="s">
        <v>74</v>
      </c>
      <c r="I47" s="123"/>
      <c r="J47" s="124"/>
      <c r="K47" s="125"/>
      <c r="L47" s="126"/>
    </row>
    <row r="48" spans="1:12">
      <c r="A48" s="105"/>
      <c r="B48" s="105"/>
      <c r="C48" s="105"/>
      <c r="D48" s="105"/>
      <c r="E48" s="105"/>
      <c r="F48" s="105"/>
      <c r="G48" s="104"/>
      <c r="H48" s="105"/>
      <c r="I48" s="105"/>
      <c r="J48" s="105"/>
      <c r="K48" s="105"/>
      <c r="L48" s="105"/>
    </row>
  </sheetData>
  <pageMargins left="0.51181102362204722" right="0.31496062992125984" top="0.74803149606299213" bottom="0.74803149606299213" header="0.31496062992125984" footer="0.31496062992125984"/>
  <pageSetup paperSize="9" scale="80"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heetViews>
  <sheetFormatPr defaultColWidth="11.5546875" defaultRowHeight="15"/>
  <cols>
    <col min="1" max="1" width="38.5546875" style="10" customWidth="1"/>
    <col min="2" max="4" width="10.109375" style="10" customWidth="1"/>
    <col min="5" max="6" width="8.77734375" style="10" customWidth="1"/>
    <col min="7" max="16384" width="11.5546875" style="10"/>
  </cols>
  <sheetData>
    <row r="1" spans="1:9" ht="24" customHeight="1">
      <c r="A1" s="28" t="s">
        <v>22</v>
      </c>
      <c r="B1" s="28"/>
      <c r="C1" s="28"/>
      <c r="D1" s="11"/>
      <c r="E1" s="11"/>
      <c r="F1" s="11"/>
    </row>
    <row r="2" spans="1:9" ht="24" customHeight="1" thickBot="1">
      <c r="A2" s="44" t="s">
        <v>29</v>
      </c>
      <c r="B2" s="89" t="s">
        <v>159</v>
      </c>
      <c r="C2" s="89" t="s">
        <v>116</v>
      </c>
      <c r="D2" s="89" t="s">
        <v>100</v>
      </c>
      <c r="E2" s="89" t="s">
        <v>95</v>
      </c>
      <c r="F2" s="89" t="s">
        <v>88</v>
      </c>
    </row>
    <row r="3" spans="1:9" ht="24" customHeight="1">
      <c r="A3" s="60" t="s">
        <v>5</v>
      </c>
      <c r="B3" s="38">
        <v>38953</v>
      </c>
      <c r="C3" s="38">
        <v>38074</v>
      </c>
      <c r="D3" s="38">
        <v>39670</v>
      </c>
      <c r="E3" s="38">
        <v>40814</v>
      </c>
      <c r="F3" s="38">
        <v>36271</v>
      </c>
      <c r="H3" s="26"/>
      <c r="I3" s="26"/>
    </row>
    <row r="4" spans="1:9" ht="24" customHeight="1">
      <c r="A4" s="61" t="s">
        <v>6</v>
      </c>
      <c r="B4" s="42">
        <v>9483</v>
      </c>
      <c r="C4" s="42">
        <v>7638</v>
      </c>
      <c r="D4" s="42">
        <v>8219</v>
      </c>
      <c r="E4" s="42">
        <v>8157</v>
      </c>
      <c r="F4" s="42">
        <v>8431</v>
      </c>
      <c r="H4" s="26"/>
      <c r="I4" s="26"/>
    </row>
    <row r="5" spans="1:9" ht="24" customHeight="1">
      <c r="A5" s="60" t="s">
        <v>133</v>
      </c>
      <c r="B5" s="38">
        <v>-86</v>
      </c>
      <c r="C5" s="38">
        <v>-278</v>
      </c>
      <c r="D5" s="38">
        <v>-584</v>
      </c>
      <c r="E5" s="38">
        <v>-1497</v>
      </c>
      <c r="F5" s="38">
        <v>-1375</v>
      </c>
      <c r="H5" s="26"/>
      <c r="I5" s="26"/>
    </row>
    <row r="6" spans="1:9" ht="24" customHeight="1">
      <c r="A6" s="61" t="s">
        <v>136</v>
      </c>
      <c r="B6" s="42">
        <v>7037</v>
      </c>
      <c r="C6" s="42">
        <v>-12020</v>
      </c>
      <c r="D6" s="42">
        <v>-4827</v>
      </c>
      <c r="E6" s="42">
        <v>1352</v>
      </c>
      <c r="F6" s="42">
        <v>1785</v>
      </c>
      <c r="H6" s="26"/>
      <c r="I6" s="26"/>
    </row>
    <row r="7" spans="1:9" ht="24" customHeight="1">
      <c r="A7" s="61" t="s">
        <v>169</v>
      </c>
      <c r="B7" s="42">
        <v>6943</v>
      </c>
      <c r="C7" s="42">
        <v>4839</v>
      </c>
      <c r="D7" s="42">
        <v>9039</v>
      </c>
      <c r="E7" s="42">
        <v>5084</v>
      </c>
      <c r="F7" s="42">
        <v>8400</v>
      </c>
      <c r="H7" s="26"/>
      <c r="I7" s="26"/>
    </row>
    <row r="8" spans="1:9" ht="24" customHeight="1">
      <c r="A8" s="62" t="s">
        <v>105</v>
      </c>
      <c r="B8" s="43">
        <v>62330</v>
      </c>
      <c r="C8" s="43">
        <f>SUM(C3:C7)</f>
        <v>38253</v>
      </c>
      <c r="D8" s="43">
        <f>SUM(D3:D7)</f>
        <v>51517</v>
      </c>
      <c r="E8" s="43">
        <f t="shared" ref="E8:F8" si="0">SUM(E3:E7)</f>
        <v>53910</v>
      </c>
      <c r="F8" s="43">
        <f t="shared" si="0"/>
        <v>53512</v>
      </c>
      <c r="H8" s="26"/>
      <c r="I8" s="26"/>
    </row>
    <row r="9" spans="1:9" ht="15" customHeight="1">
      <c r="A9" s="39"/>
      <c r="B9" s="40"/>
      <c r="C9" s="40"/>
      <c r="D9" s="40"/>
      <c r="E9" s="40"/>
      <c r="F9" s="40"/>
      <c r="H9" s="26"/>
      <c r="I9" s="26"/>
    </row>
    <row r="10" spans="1:9" ht="24" customHeight="1">
      <c r="A10" s="61" t="s">
        <v>7</v>
      </c>
      <c r="B10" s="42">
        <v>14759</v>
      </c>
      <c r="C10" s="42">
        <v>14767</v>
      </c>
      <c r="D10" s="42">
        <v>14458</v>
      </c>
      <c r="E10" s="42">
        <v>14589</v>
      </c>
      <c r="F10" s="42">
        <v>14061</v>
      </c>
      <c r="H10" s="26"/>
      <c r="I10" s="26"/>
    </row>
    <row r="11" spans="1:9" ht="24" customHeight="1">
      <c r="A11" s="61" t="s">
        <v>8</v>
      </c>
      <c r="B11" s="42">
        <v>9105</v>
      </c>
      <c r="C11" s="42">
        <v>9064</v>
      </c>
      <c r="D11" s="42">
        <v>9534</v>
      </c>
      <c r="E11" s="42">
        <v>9348</v>
      </c>
      <c r="F11" s="42">
        <v>9789</v>
      </c>
      <c r="H11" s="26"/>
      <c r="I11" s="26"/>
    </row>
    <row r="12" spans="1:9" ht="24" customHeight="1">
      <c r="A12" s="61" t="s">
        <v>106</v>
      </c>
      <c r="B12" s="42">
        <v>2013</v>
      </c>
      <c r="C12" s="42">
        <v>1815</v>
      </c>
      <c r="D12" s="42">
        <v>4204</v>
      </c>
      <c r="E12" s="42">
        <v>3860</v>
      </c>
      <c r="F12" s="42">
        <v>3253</v>
      </c>
      <c r="H12" s="26"/>
      <c r="I12" s="26"/>
    </row>
    <row r="13" spans="1:9" ht="24" customHeight="1">
      <c r="A13" s="62" t="s">
        <v>98</v>
      </c>
      <c r="B13" s="43">
        <v>25877</v>
      </c>
      <c r="C13" s="43">
        <f>+C10+C11+C12</f>
        <v>25646</v>
      </c>
      <c r="D13" s="43">
        <f>+D10+D11+D12</f>
        <v>28196</v>
      </c>
      <c r="E13" s="43">
        <f t="shared" ref="E13:F13" si="1">+E10+E11+E12</f>
        <v>27797</v>
      </c>
      <c r="F13" s="43">
        <f t="shared" si="1"/>
        <v>27103</v>
      </c>
      <c r="G13" s="26"/>
      <c r="H13" s="26"/>
      <c r="I13" s="26"/>
    </row>
    <row r="14" spans="1:9" ht="15" customHeight="1">
      <c r="A14" s="40"/>
      <c r="B14" s="40"/>
      <c r="C14" s="40"/>
      <c r="D14" s="40"/>
      <c r="E14" s="40"/>
      <c r="F14" s="40"/>
      <c r="H14" s="26"/>
      <c r="I14" s="26"/>
    </row>
    <row r="15" spans="1:9" ht="24" customHeight="1">
      <c r="A15" s="62" t="s">
        <v>119</v>
      </c>
      <c r="B15" s="43">
        <v>36453</v>
      </c>
      <c r="C15" s="43">
        <f>+C8-C13</f>
        <v>12607</v>
      </c>
      <c r="D15" s="43">
        <f>+D8-D13</f>
        <v>23321</v>
      </c>
      <c r="E15" s="43">
        <f>+E8-E13</f>
        <v>26113</v>
      </c>
      <c r="F15" s="43">
        <f>+F8-F13</f>
        <v>26409</v>
      </c>
      <c r="H15" s="26"/>
      <c r="I15" s="26"/>
    </row>
    <row r="16" spans="1:9" ht="15" customHeight="1">
      <c r="A16" s="39"/>
      <c r="B16" s="40"/>
      <c r="C16" s="40"/>
      <c r="D16" s="40"/>
      <c r="E16" s="40"/>
      <c r="F16" s="40"/>
      <c r="H16" s="26"/>
      <c r="I16" s="26"/>
    </row>
    <row r="17" spans="1:15" ht="24" customHeight="1">
      <c r="A17" s="61" t="s">
        <v>112</v>
      </c>
      <c r="B17" s="42">
        <v>7534</v>
      </c>
      <c r="C17" s="42">
        <v>2086</v>
      </c>
      <c r="D17" s="42">
        <v>5086</v>
      </c>
      <c r="E17" s="42">
        <v>6853</v>
      </c>
      <c r="F17" s="42">
        <v>6643</v>
      </c>
      <c r="H17" s="26"/>
      <c r="I17" s="26"/>
    </row>
    <row r="18" spans="1:15" ht="24" customHeight="1">
      <c r="A18" s="62" t="s">
        <v>120</v>
      </c>
      <c r="B18" s="43">
        <v>28919</v>
      </c>
      <c r="C18" s="43">
        <f>+C15-C17</f>
        <v>10521</v>
      </c>
      <c r="D18" s="43">
        <f>+D15-D17</f>
        <v>18235</v>
      </c>
      <c r="E18" s="43">
        <f>+E15-E17</f>
        <v>19260</v>
      </c>
      <c r="F18" s="43">
        <f>+F15-F17</f>
        <v>19766</v>
      </c>
      <c r="G18" s="26"/>
      <c r="H18" s="26"/>
      <c r="I18" s="26"/>
    </row>
    <row r="19" spans="1:15" ht="15" customHeight="1">
      <c r="A19" s="11"/>
      <c r="B19" s="11"/>
      <c r="C19" s="11"/>
      <c r="D19" s="11"/>
      <c r="E19" s="11"/>
      <c r="F19" s="11"/>
      <c r="H19" s="26"/>
      <c r="I19" s="26"/>
    </row>
    <row r="20" spans="1:15" ht="24" customHeight="1">
      <c r="A20" s="61" t="s">
        <v>50</v>
      </c>
      <c r="B20" s="42">
        <v>0</v>
      </c>
      <c r="C20" s="42">
        <v>0</v>
      </c>
      <c r="D20" s="42">
        <v>0</v>
      </c>
      <c r="E20" s="42">
        <v>0</v>
      </c>
      <c r="F20" s="42">
        <v>0</v>
      </c>
      <c r="H20" s="26"/>
      <c r="I20" s="26"/>
    </row>
    <row r="21" spans="1:15" ht="24" customHeight="1">
      <c r="A21" s="62" t="s">
        <v>121</v>
      </c>
      <c r="B21" s="43">
        <v>28919</v>
      </c>
      <c r="C21" s="43">
        <f>+C18</f>
        <v>10521</v>
      </c>
      <c r="D21" s="43">
        <f>+D18</f>
        <v>18235</v>
      </c>
      <c r="E21" s="43">
        <f>+E18</f>
        <v>19260</v>
      </c>
      <c r="F21" s="43">
        <v>19766</v>
      </c>
      <c r="H21" s="26"/>
      <c r="I21" s="26"/>
    </row>
    <row r="22" spans="1:15" ht="6" customHeight="1" thickBot="1"/>
    <row r="23" spans="1:15" ht="24" customHeight="1" thickBot="1">
      <c r="A23" s="31" t="s">
        <v>48</v>
      </c>
      <c r="B23" s="27"/>
      <c r="C23" s="27"/>
      <c r="G23" s="26"/>
      <c r="H23" s="26"/>
      <c r="I23" s="26"/>
      <c r="J23" s="26"/>
      <c r="K23" s="26"/>
      <c r="L23" s="26"/>
      <c r="M23" s="26"/>
      <c r="N23" s="26"/>
      <c r="O23" s="26"/>
    </row>
    <row r="24" spans="1:15" ht="15.75">
      <c r="B24" s="27"/>
      <c r="C24" s="27"/>
      <c r="G24" s="26"/>
      <c r="H24" s="26"/>
      <c r="I24" s="26"/>
      <c r="J24" s="26"/>
      <c r="K24" s="26"/>
      <c r="L24" s="26"/>
      <c r="M24" s="26"/>
      <c r="N24" s="26"/>
      <c r="O24" s="26"/>
    </row>
    <row r="25" spans="1:15" ht="15.75">
      <c r="B25" s="27"/>
      <c r="C25" s="27"/>
      <c r="H25" s="26"/>
      <c r="I25" s="26"/>
      <c r="J25" s="26"/>
      <c r="K25" s="26"/>
      <c r="L25" s="26"/>
      <c r="M25" s="26"/>
      <c r="N25" s="26"/>
      <c r="O25" s="26"/>
    </row>
    <row r="26" spans="1:15" ht="15.75">
      <c r="A26" s="28"/>
      <c r="B26" s="27"/>
      <c r="C26" s="27"/>
      <c r="G26" s="28"/>
      <c r="H26" s="26"/>
      <c r="I26" s="26"/>
      <c r="J26" s="26"/>
      <c r="K26" s="26"/>
      <c r="L26" s="26"/>
      <c r="M26" s="26"/>
      <c r="N26" s="26"/>
      <c r="O26" s="26"/>
    </row>
    <row r="27" spans="1:15" ht="15.75">
      <c r="A27" s="29"/>
      <c r="B27" s="27"/>
      <c r="C27" s="27"/>
      <c r="G27" s="29"/>
      <c r="H27" s="26"/>
      <c r="I27" s="26"/>
      <c r="J27" s="26"/>
      <c r="K27" s="26"/>
      <c r="L27" s="26"/>
      <c r="M27" s="26"/>
      <c r="N27" s="26"/>
      <c r="O27" s="26"/>
    </row>
    <row r="28" spans="1:15" ht="15.75">
      <c r="A28" s="28"/>
      <c r="B28" s="28"/>
      <c r="C28" s="28"/>
      <c r="D28" s="28"/>
      <c r="E28" s="28"/>
      <c r="F28" s="28"/>
      <c r="G28" s="28"/>
      <c r="H28" s="26"/>
      <c r="I28" s="26"/>
      <c r="J28" s="26"/>
      <c r="K28" s="26"/>
      <c r="L28" s="26"/>
      <c r="M28" s="26"/>
      <c r="N28" s="26"/>
      <c r="O28" s="26"/>
    </row>
    <row r="29" spans="1:15">
      <c r="H29" s="26"/>
      <c r="I29" s="26"/>
      <c r="J29" s="26"/>
      <c r="K29" s="26"/>
      <c r="L29" s="26"/>
      <c r="M29" s="26"/>
      <c r="N29" s="26"/>
      <c r="O29" s="26"/>
    </row>
    <row r="30" spans="1:15">
      <c r="G30" s="26"/>
      <c r="H30" s="26"/>
      <c r="I30" s="26"/>
      <c r="J30" s="26"/>
      <c r="K30" s="26"/>
      <c r="L30" s="26"/>
      <c r="M30" s="26"/>
      <c r="N30" s="26"/>
      <c r="O30" s="26"/>
    </row>
    <row r="31" spans="1:15">
      <c r="G31" s="26"/>
      <c r="H31" s="26"/>
      <c r="I31" s="26"/>
      <c r="J31" s="26"/>
      <c r="K31" s="26"/>
      <c r="L31" s="26"/>
      <c r="M31" s="26"/>
      <c r="N31" s="26"/>
      <c r="O31" s="26"/>
    </row>
    <row r="32" spans="1:15">
      <c r="G32" s="26"/>
      <c r="H32" s="26"/>
      <c r="I32" s="26"/>
      <c r="J32" s="26"/>
      <c r="K32" s="26"/>
      <c r="L32" s="26"/>
      <c r="M32" s="26"/>
      <c r="N32" s="26"/>
      <c r="O32" s="26"/>
    </row>
    <row r="33" spans="7:15">
      <c r="G33" s="26"/>
      <c r="H33" s="26"/>
      <c r="I33" s="26"/>
      <c r="J33" s="26"/>
      <c r="K33" s="26"/>
      <c r="L33" s="26"/>
      <c r="M33" s="26"/>
      <c r="N33" s="26"/>
      <c r="O33" s="26"/>
    </row>
    <row r="34" spans="7:15">
      <c r="G34" s="26"/>
      <c r="H34" s="26"/>
      <c r="I34" s="26"/>
      <c r="J34" s="26"/>
      <c r="K34" s="26"/>
      <c r="L34" s="26"/>
      <c r="M34" s="26"/>
      <c r="N34" s="26"/>
      <c r="O34" s="26"/>
    </row>
    <row r="35" spans="7:15">
      <c r="G35" s="26"/>
      <c r="H35" s="26"/>
      <c r="I35" s="26"/>
      <c r="J35" s="26"/>
      <c r="K35" s="26"/>
      <c r="L35" s="26"/>
      <c r="M35" s="26"/>
      <c r="N35" s="26"/>
      <c r="O35" s="26"/>
    </row>
    <row r="36" spans="7:15">
      <c r="G36" s="26"/>
      <c r="H36" s="26"/>
      <c r="I36" s="26"/>
      <c r="J36" s="26"/>
      <c r="K36" s="26"/>
      <c r="L36" s="26"/>
      <c r="M36" s="26"/>
      <c r="N36" s="26"/>
      <c r="O36" s="26"/>
    </row>
    <row r="37" spans="7:15">
      <c r="G37" s="26"/>
      <c r="H37" s="26"/>
      <c r="I37" s="26"/>
      <c r="J37" s="26"/>
      <c r="K37" s="26"/>
      <c r="L37" s="26"/>
      <c r="M37" s="26"/>
      <c r="N37" s="26"/>
      <c r="O37" s="26"/>
    </row>
    <row r="38" spans="7:15">
      <c r="G38" s="26"/>
      <c r="H38" s="26"/>
      <c r="I38" s="26"/>
      <c r="J38" s="26"/>
      <c r="K38" s="26"/>
      <c r="L38" s="26"/>
      <c r="M38" s="26"/>
      <c r="N38" s="26"/>
      <c r="O38" s="26"/>
    </row>
    <row r="39" spans="7:15">
      <c r="G39" s="26"/>
      <c r="H39" s="26"/>
      <c r="I39" s="26"/>
      <c r="J39" s="26"/>
      <c r="K39" s="26"/>
      <c r="L39" s="26"/>
      <c r="M39" s="26"/>
      <c r="N39" s="26"/>
      <c r="O39" s="26"/>
    </row>
    <row r="40" spans="7:15">
      <c r="G40" s="26"/>
      <c r="H40" s="26"/>
      <c r="I40" s="26"/>
      <c r="J40" s="26"/>
      <c r="K40" s="26"/>
      <c r="L40" s="26"/>
      <c r="M40" s="26"/>
      <c r="N40" s="26"/>
      <c r="O40" s="26"/>
    </row>
    <row r="41" spans="7:15">
      <c r="G41" s="26"/>
      <c r="H41" s="26"/>
      <c r="I41" s="26"/>
      <c r="J41" s="26"/>
      <c r="K41" s="26"/>
      <c r="L41" s="26"/>
      <c r="M41" s="26"/>
      <c r="N41" s="26"/>
      <c r="O41" s="26"/>
    </row>
    <row r="42" spans="7:15">
      <c r="G42" s="26"/>
      <c r="H42" s="26"/>
      <c r="I42" s="26"/>
      <c r="J42" s="26"/>
      <c r="K42" s="26"/>
      <c r="L42" s="26"/>
      <c r="M42" s="26"/>
      <c r="N42" s="26"/>
      <c r="O42" s="26"/>
    </row>
    <row r="43" spans="7:15">
      <c r="G43" s="26"/>
      <c r="H43" s="26"/>
      <c r="I43" s="26"/>
      <c r="J43" s="26"/>
      <c r="K43" s="26"/>
      <c r="L43" s="26"/>
      <c r="M43" s="26"/>
      <c r="N43" s="26"/>
      <c r="O43" s="26"/>
    </row>
    <row r="44" spans="7:15">
      <c r="G44" s="26"/>
      <c r="H44" s="26"/>
      <c r="I44" s="26"/>
      <c r="J44" s="26"/>
      <c r="K44" s="26"/>
      <c r="L44" s="26"/>
      <c r="M44" s="26"/>
      <c r="N44" s="26"/>
      <c r="O44" s="26"/>
    </row>
    <row r="45" spans="7:15">
      <c r="G45" s="26"/>
      <c r="H45" s="26"/>
      <c r="I45" s="26"/>
      <c r="J45" s="26"/>
      <c r="K45" s="26"/>
      <c r="L45" s="26"/>
      <c r="M45" s="26"/>
      <c r="N45" s="26"/>
      <c r="O45" s="26"/>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zoomScaleNormal="100" zoomScaleSheetLayoutView="90" zoomScalePageLayoutView="120" workbookViewId="0">
      <selection activeCell="M7" sqref="M7"/>
    </sheetView>
  </sheetViews>
  <sheetFormatPr defaultColWidth="11.5546875" defaultRowHeight="15"/>
  <cols>
    <col min="1" max="1" width="33.6640625" style="10" customWidth="1"/>
    <col min="2" max="4" width="9" style="10" customWidth="1"/>
    <col min="5" max="5" width="8" style="10" customWidth="1"/>
    <col min="6" max="10" width="7.77734375" style="10" customWidth="1"/>
    <col min="11" max="11" width="1.5546875" style="10" bestFit="1" customWidth="1"/>
    <col min="12" max="16384" width="11.5546875" style="10"/>
  </cols>
  <sheetData>
    <row r="1" spans="1:12" ht="24" customHeight="1">
      <c r="A1" s="48" t="s">
        <v>22</v>
      </c>
      <c r="B1" s="48"/>
      <c r="C1" s="48"/>
      <c r="D1" s="48"/>
      <c r="E1" s="48"/>
      <c r="F1" s="48"/>
      <c r="G1" s="48"/>
      <c r="H1" s="48"/>
      <c r="I1" s="48"/>
      <c r="J1" s="48"/>
    </row>
    <row r="2" spans="1:12" ht="24" customHeight="1" thickBot="1">
      <c r="A2" s="44" t="s">
        <v>29</v>
      </c>
      <c r="B2" s="90" t="s">
        <v>180</v>
      </c>
      <c r="C2" s="90" t="s">
        <v>176</v>
      </c>
      <c r="D2" s="90" t="s">
        <v>174</v>
      </c>
      <c r="E2" s="90" t="s">
        <v>160</v>
      </c>
      <c r="F2" s="90" t="s">
        <v>152</v>
      </c>
      <c r="G2" s="90" t="s">
        <v>141</v>
      </c>
      <c r="H2" s="90" t="s">
        <v>131</v>
      </c>
      <c r="I2" s="90" t="s">
        <v>117</v>
      </c>
      <c r="J2" s="90" t="s">
        <v>115</v>
      </c>
    </row>
    <row r="3" spans="1:12" ht="24" customHeight="1">
      <c r="A3" s="58" t="s">
        <v>5</v>
      </c>
      <c r="B3" s="45">
        <v>12177</v>
      </c>
      <c r="C3" s="45">
        <v>11152</v>
      </c>
      <c r="D3" s="45">
        <v>10266</v>
      </c>
      <c r="E3" s="45">
        <v>10395</v>
      </c>
      <c r="F3" s="45">
        <v>9600</v>
      </c>
      <c r="G3" s="45">
        <v>10332</v>
      </c>
      <c r="H3" s="45">
        <v>8626</v>
      </c>
      <c r="I3" s="45">
        <v>9694</v>
      </c>
      <c r="J3" s="45">
        <v>9441</v>
      </c>
    </row>
    <row r="4" spans="1:12" ht="24" customHeight="1">
      <c r="A4" s="59" t="s">
        <v>6</v>
      </c>
      <c r="B4" s="49">
        <v>2456</v>
      </c>
      <c r="C4" s="49">
        <v>2783</v>
      </c>
      <c r="D4" s="49">
        <v>2639</v>
      </c>
      <c r="E4" s="49">
        <v>2593</v>
      </c>
      <c r="F4" s="49">
        <v>2522</v>
      </c>
      <c r="G4" s="49">
        <v>2314</v>
      </c>
      <c r="H4" s="49">
        <v>2054</v>
      </c>
      <c r="I4" s="49">
        <v>1981</v>
      </c>
      <c r="J4" s="49">
        <v>2059</v>
      </c>
    </row>
    <row r="5" spans="1:12" ht="24" customHeight="1">
      <c r="A5" s="59" t="s">
        <v>133</v>
      </c>
      <c r="B5" s="50">
        <v>285</v>
      </c>
      <c r="C5" s="50">
        <v>21</v>
      </c>
      <c r="D5" s="50">
        <v>8</v>
      </c>
      <c r="E5" s="50">
        <v>-69</v>
      </c>
      <c r="F5" s="50">
        <v>55</v>
      </c>
      <c r="G5" s="50">
        <v>-45</v>
      </c>
      <c r="H5" s="50">
        <v>-27</v>
      </c>
      <c r="I5" s="50">
        <v>-52</v>
      </c>
      <c r="J5" s="50">
        <v>-52</v>
      </c>
    </row>
    <row r="6" spans="1:12" ht="24" customHeight="1">
      <c r="A6" s="59" t="s">
        <v>136</v>
      </c>
      <c r="B6" s="49">
        <v>2622</v>
      </c>
      <c r="C6" s="49">
        <v>-735</v>
      </c>
      <c r="D6" s="49">
        <v>778</v>
      </c>
      <c r="E6" s="49">
        <v>3247</v>
      </c>
      <c r="F6" s="49">
        <v>1008</v>
      </c>
      <c r="G6" s="49">
        <v>293</v>
      </c>
      <c r="H6" s="49">
        <v>2489</v>
      </c>
      <c r="I6" s="49">
        <v>1535</v>
      </c>
      <c r="J6" s="49">
        <v>-120</v>
      </c>
    </row>
    <row r="7" spans="1:12" ht="24" customHeight="1">
      <c r="A7" s="59" t="s">
        <v>61</v>
      </c>
      <c r="B7" s="49">
        <v>-2685</v>
      </c>
      <c r="C7" s="49">
        <v>-2379</v>
      </c>
      <c r="D7" s="49">
        <v>-1701</v>
      </c>
      <c r="E7" s="49">
        <v>551</v>
      </c>
      <c r="F7" s="49">
        <v>2161</v>
      </c>
      <c r="G7" s="49">
        <v>1614</v>
      </c>
      <c r="H7" s="49">
        <v>2617</v>
      </c>
      <c r="I7" s="49">
        <v>4919</v>
      </c>
      <c r="J7" s="49">
        <v>-427</v>
      </c>
    </row>
    <row r="8" spans="1:12" ht="24" customHeight="1">
      <c r="A8" s="62" t="s">
        <v>105</v>
      </c>
      <c r="B8" s="51">
        <v>14855</v>
      </c>
      <c r="C8" s="51">
        <v>10842</v>
      </c>
      <c r="D8" s="51">
        <v>11990</v>
      </c>
      <c r="E8" s="51">
        <v>16717</v>
      </c>
      <c r="F8" s="51">
        <v>15346</v>
      </c>
      <c r="G8" s="51">
        <v>14508</v>
      </c>
      <c r="H8" s="51">
        <v>15759</v>
      </c>
      <c r="I8" s="51">
        <v>18077</v>
      </c>
      <c r="J8" s="51">
        <v>10901</v>
      </c>
    </row>
    <row r="9" spans="1:12" ht="15" customHeight="1">
      <c r="A9" s="39"/>
      <c r="B9" s="46"/>
      <c r="C9" s="46"/>
      <c r="D9" s="46"/>
      <c r="E9" s="46"/>
      <c r="F9" s="46"/>
      <c r="G9" s="46"/>
      <c r="H9" s="46"/>
      <c r="I9" s="46"/>
      <c r="J9" s="46"/>
    </row>
    <row r="10" spans="1:12" ht="24" customHeight="1">
      <c r="A10" s="59" t="s">
        <v>7</v>
      </c>
      <c r="B10" s="49">
        <v>3149</v>
      </c>
      <c r="C10" s="49">
        <v>3584</v>
      </c>
      <c r="D10" s="49">
        <v>3755</v>
      </c>
      <c r="E10" s="49">
        <v>4028</v>
      </c>
      <c r="F10" s="49">
        <v>3238</v>
      </c>
      <c r="G10" s="49">
        <v>3724</v>
      </c>
      <c r="H10" s="49">
        <v>3769</v>
      </c>
      <c r="I10" s="49">
        <v>3986</v>
      </c>
      <c r="J10" s="49">
        <v>3135</v>
      </c>
    </row>
    <row r="11" spans="1:12" ht="24" customHeight="1">
      <c r="A11" s="59" t="s">
        <v>8</v>
      </c>
      <c r="B11" s="49">
        <v>2135</v>
      </c>
      <c r="C11" s="49">
        <v>2118</v>
      </c>
      <c r="D11" s="49">
        <v>2399</v>
      </c>
      <c r="E11" s="49">
        <v>2386</v>
      </c>
      <c r="F11" s="49">
        <v>2202</v>
      </c>
      <c r="G11" s="49">
        <v>2202</v>
      </c>
      <c r="H11" s="49">
        <v>2315</v>
      </c>
      <c r="I11" s="49">
        <v>2433</v>
      </c>
      <c r="J11" s="49">
        <v>1995</v>
      </c>
    </row>
    <row r="12" spans="1:12" ht="24" customHeight="1">
      <c r="A12" s="59" t="s">
        <v>106</v>
      </c>
      <c r="B12" s="49">
        <v>547</v>
      </c>
      <c r="C12" s="49">
        <v>505</v>
      </c>
      <c r="D12" s="49">
        <v>510</v>
      </c>
      <c r="E12" s="49">
        <v>508</v>
      </c>
      <c r="F12" s="49">
        <v>525</v>
      </c>
      <c r="G12" s="49">
        <v>513</v>
      </c>
      <c r="H12" s="49">
        <v>467</v>
      </c>
      <c r="I12" s="49">
        <v>400</v>
      </c>
      <c r="J12" s="49">
        <v>540</v>
      </c>
    </row>
    <row r="13" spans="1:12" ht="24" customHeight="1">
      <c r="A13" s="62" t="s">
        <v>98</v>
      </c>
      <c r="B13" s="51">
        <v>5831</v>
      </c>
      <c r="C13" s="51">
        <v>6207</v>
      </c>
      <c r="D13" s="51">
        <v>6664</v>
      </c>
      <c r="E13" s="51">
        <v>6922</v>
      </c>
      <c r="F13" s="51">
        <v>5965</v>
      </c>
      <c r="G13" s="51">
        <v>6439</v>
      </c>
      <c r="H13" s="51">
        <v>6551</v>
      </c>
      <c r="I13" s="51">
        <v>6819</v>
      </c>
      <c r="J13" s="51">
        <v>5670</v>
      </c>
    </row>
    <row r="14" spans="1:12" ht="15" customHeight="1">
      <c r="A14" s="40"/>
      <c r="B14" s="46"/>
      <c r="C14" s="46"/>
      <c r="D14" s="46"/>
      <c r="E14" s="46"/>
      <c r="F14" s="46"/>
      <c r="G14" s="46"/>
      <c r="H14" s="46"/>
      <c r="I14" s="46"/>
      <c r="J14" s="46"/>
    </row>
    <row r="15" spans="1:12" ht="24" customHeight="1">
      <c r="A15" s="62" t="s">
        <v>119</v>
      </c>
      <c r="B15" s="51">
        <v>9024</v>
      </c>
      <c r="C15" s="51">
        <v>4635</v>
      </c>
      <c r="D15" s="51">
        <v>5326</v>
      </c>
      <c r="E15" s="51">
        <v>9795</v>
      </c>
      <c r="F15" s="51">
        <v>9381</v>
      </c>
      <c r="G15" s="51">
        <v>8069</v>
      </c>
      <c r="H15" s="51">
        <v>9208</v>
      </c>
      <c r="I15" s="51">
        <v>11258</v>
      </c>
      <c r="J15" s="51">
        <v>5231</v>
      </c>
      <c r="K15" s="10" t="s">
        <v>24</v>
      </c>
      <c r="L15" s="26"/>
    </row>
    <row r="16" spans="1:12" ht="15" customHeight="1">
      <c r="A16" s="39"/>
      <c r="B16" s="46"/>
      <c r="C16" s="46"/>
      <c r="D16" s="46"/>
      <c r="E16" s="46"/>
      <c r="F16" s="46"/>
      <c r="G16" s="46"/>
      <c r="H16" s="46"/>
      <c r="I16" s="46"/>
      <c r="J16" s="46"/>
    </row>
    <row r="17" spans="1:12" ht="24" customHeight="1">
      <c r="A17" s="59" t="s">
        <v>108</v>
      </c>
      <c r="B17" s="49">
        <v>3261</v>
      </c>
      <c r="C17" s="49">
        <v>2294</v>
      </c>
      <c r="D17" s="49">
        <v>2110</v>
      </c>
      <c r="E17" s="49">
        <v>2473</v>
      </c>
      <c r="F17" s="49">
        <v>1889</v>
      </c>
      <c r="G17" s="49">
        <v>1582</v>
      </c>
      <c r="H17" s="49">
        <v>1590</v>
      </c>
      <c r="I17" s="49">
        <v>1436</v>
      </c>
      <c r="J17" s="49">
        <v>1245</v>
      </c>
      <c r="K17" s="10" t="s">
        <v>24</v>
      </c>
      <c r="L17" s="10" t="s">
        <v>24</v>
      </c>
    </row>
    <row r="18" spans="1:12" ht="24" customHeight="1">
      <c r="A18" s="62" t="s">
        <v>190</v>
      </c>
      <c r="B18" s="51">
        <v>5763</v>
      </c>
      <c r="C18" s="51">
        <v>2341</v>
      </c>
      <c r="D18" s="51">
        <v>3216</v>
      </c>
      <c r="E18" s="51">
        <v>7322</v>
      </c>
      <c r="F18" s="51">
        <v>7492</v>
      </c>
      <c r="G18" s="51">
        <v>6487</v>
      </c>
      <c r="H18" s="51">
        <v>7618</v>
      </c>
      <c r="I18" s="51">
        <v>9822</v>
      </c>
      <c r="J18" s="51">
        <v>3986</v>
      </c>
    </row>
    <row r="19" spans="1:12" ht="15" customHeight="1">
      <c r="A19" s="11"/>
      <c r="B19" s="47"/>
      <c r="C19" s="47"/>
      <c r="D19" s="47"/>
      <c r="E19" s="47"/>
      <c r="F19" s="47"/>
      <c r="G19" s="47"/>
      <c r="H19" s="47"/>
      <c r="I19" s="47"/>
      <c r="J19" s="47"/>
    </row>
    <row r="20" spans="1:12" ht="24" customHeight="1">
      <c r="A20" s="59" t="s">
        <v>132</v>
      </c>
      <c r="B20" s="49">
        <v>0</v>
      </c>
      <c r="C20" s="49">
        <v>0</v>
      </c>
      <c r="D20" s="49">
        <v>0</v>
      </c>
      <c r="E20" s="49">
        <v>0</v>
      </c>
      <c r="F20" s="49">
        <v>0</v>
      </c>
      <c r="G20" s="49">
        <v>0</v>
      </c>
      <c r="H20" s="49">
        <v>0</v>
      </c>
      <c r="I20" s="49">
        <v>0</v>
      </c>
      <c r="J20" s="49">
        <v>0</v>
      </c>
    </row>
    <row r="21" spans="1:12" ht="24" customHeight="1">
      <c r="A21" s="62" t="s">
        <v>189</v>
      </c>
      <c r="B21" s="51">
        <v>5763</v>
      </c>
      <c r="C21" s="51">
        <v>2341</v>
      </c>
      <c r="D21" s="51">
        <v>3216</v>
      </c>
      <c r="E21" s="51">
        <v>7322</v>
      </c>
      <c r="F21" s="51">
        <v>7492</v>
      </c>
      <c r="G21" s="51">
        <v>6487</v>
      </c>
      <c r="H21" s="51">
        <v>7618</v>
      </c>
      <c r="I21" s="51">
        <v>9822</v>
      </c>
      <c r="J21" s="51">
        <v>3986</v>
      </c>
    </row>
    <row r="22" spans="1:12" ht="9.75" customHeight="1">
      <c r="A22" s="32"/>
      <c r="B22" s="32"/>
      <c r="C22" s="32"/>
      <c r="D22" s="32"/>
      <c r="E22" s="32"/>
      <c r="F22" s="32"/>
      <c r="G22" s="32"/>
      <c r="H22" s="32"/>
      <c r="I22" s="32"/>
      <c r="J22" s="32"/>
    </row>
    <row r="23" spans="1:12" ht="24" customHeight="1" thickBot="1">
      <c r="A23" s="33"/>
      <c r="B23" s="96"/>
      <c r="C23" s="96"/>
      <c r="D23" s="96"/>
      <c r="E23" s="96"/>
      <c r="F23" s="96"/>
      <c r="G23" s="96"/>
      <c r="H23" s="96"/>
      <c r="I23" s="96"/>
      <c r="J23" s="33"/>
    </row>
    <row r="24" spans="1:12" ht="24" customHeight="1" thickBot="1">
      <c r="A24" s="31" t="s">
        <v>48</v>
      </c>
      <c r="B24" s="27"/>
      <c r="C24" s="27"/>
      <c r="D24" s="27"/>
      <c r="E24" s="27"/>
      <c r="F24" s="27"/>
      <c r="G24" s="27"/>
      <c r="H24" s="27"/>
      <c r="I24" s="27"/>
      <c r="J24" s="27"/>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546875" defaultRowHeight="15"/>
  <cols>
    <col min="1" max="1" width="25.6640625" style="10" customWidth="1"/>
    <col min="2" max="5" width="11.44140625" style="10" customWidth="1"/>
    <col min="6" max="16384" width="11.5546875" style="10"/>
  </cols>
  <sheetData>
    <row r="1" spans="1:12" ht="24" customHeight="1">
      <c r="A1" s="48" t="s">
        <v>23</v>
      </c>
      <c r="B1" s="48"/>
      <c r="C1" s="48"/>
      <c r="D1" s="11"/>
      <c r="E1" s="11"/>
      <c r="F1" s="11"/>
    </row>
    <row r="2" spans="1:12" ht="24" customHeight="1" thickBot="1">
      <c r="A2" s="44" t="s">
        <v>29</v>
      </c>
      <c r="B2" s="52" t="s">
        <v>158</v>
      </c>
      <c r="C2" s="52" t="s">
        <v>125</v>
      </c>
      <c r="D2" s="52" t="s">
        <v>126</v>
      </c>
      <c r="E2" s="52" t="s">
        <v>127</v>
      </c>
      <c r="F2" s="52" t="s">
        <v>128</v>
      </c>
    </row>
    <row r="3" spans="1:12" ht="24" customHeight="1">
      <c r="A3" s="63" t="s">
        <v>146</v>
      </c>
      <c r="B3" s="38">
        <v>82425</v>
      </c>
      <c r="C3" s="92">
        <v>67604</v>
      </c>
      <c r="D3" s="38">
        <v>69824</v>
      </c>
      <c r="E3" s="38">
        <v>70854</v>
      </c>
      <c r="F3" s="38">
        <v>55192</v>
      </c>
      <c r="H3" s="26"/>
      <c r="I3" s="26"/>
      <c r="J3" s="26"/>
      <c r="K3" s="26"/>
      <c r="L3" s="26"/>
    </row>
    <row r="4" spans="1:12" ht="24" customHeight="1">
      <c r="A4" s="64" t="s">
        <v>10</v>
      </c>
      <c r="B4" s="42">
        <v>150435</v>
      </c>
      <c r="C4" s="42">
        <v>119330</v>
      </c>
      <c r="D4" s="42">
        <v>115262</v>
      </c>
      <c r="E4" s="42">
        <v>77058</v>
      </c>
      <c r="F4" s="42">
        <v>117310</v>
      </c>
      <c r="H4" s="26"/>
      <c r="I4" s="26"/>
      <c r="J4" s="26"/>
      <c r="K4" s="26"/>
      <c r="L4" s="26"/>
    </row>
    <row r="5" spans="1:12" ht="24" customHeight="1">
      <c r="A5" s="64" t="s">
        <v>11</v>
      </c>
      <c r="B5" s="42">
        <v>33347</v>
      </c>
      <c r="C5" s="42">
        <v>26808</v>
      </c>
      <c r="D5" s="42">
        <v>30019</v>
      </c>
      <c r="E5" s="42">
        <v>23547</v>
      </c>
      <c r="F5" s="42">
        <v>27980</v>
      </c>
      <c r="H5" s="26"/>
      <c r="I5" s="26"/>
      <c r="J5" s="26"/>
      <c r="K5" s="26"/>
      <c r="L5" s="26"/>
    </row>
    <row r="6" spans="1:12" ht="24" customHeight="1">
      <c r="A6" s="64" t="s">
        <v>51</v>
      </c>
      <c r="B6" s="42">
        <v>47231</v>
      </c>
      <c r="C6" s="42">
        <v>48073</v>
      </c>
      <c r="D6" s="42">
        <v>47929</v>
      </c>
      <c r="E6" s="42">
        <v>71385</v>
      </c>
      <c r="F6" s="42">
        <v>44866</v>
      </c>
      <c r="H6" s="26"/>
      <c r="I6" s="26"/>
      <c r="J6" s="26"/>
      <c r="K6" s="26"/>
      <c r="L6" s="26"/>
    </row>
    <row r="7" spans="1:12" ht="24" customHeight="1">
      <c r="A7" s="64" t="s">
        <v>12</v>
      </c>
      <c r="B7" s="42">
        <v>1387463</v>
      </c>
      <c r="C7" s="42">
        <v>1273426</v>
      </c>
      <c r="D7" s="42">
        <v>1140184</v>
      </c>
      <c r="E7" s="42">
        <v>1064532</v>
      </c>
      <c r="F7" s="42">
        <v>925636</v>
      </c>
      <c r="H7" s="26"/>
      <c r="I7" s="26"/>
      <c r="J7" s="26"/>
      <c r="K7" s="26"/>
      <c r="L7" s="26"/>
    </row>
    <row r="8" spans="1:12" ht="24" customHeight="1">
      <c r="A8" s="64" t="s">
        <v>13</v>
      </c>
      <c r="B8" s="42">
        <v>27992</v>
      </c>
      <c r="C8" s="42">
        <v>27298</v>
      </c>
      <c r="D8" s="42">
        <v>22088</v>
      </c>
      <c r="E8" s="42">
        <v>17335</v>
      </c>
      <c r="F8" s="42">
        <v>18238</v>
      </c>
      <c r="H8" s="26"/>
      <c r="I8" s="26"/>
      <c r="J8" s="26"/>
      <c r="K8" s="26"/>
      <c r="L8" s="26"/>
    </row>
    <row r="9" spans="1:12" ht="24" customHeight="1">
      <c r="A9" s="64" t="s">
        <v>14</v>
      </c>
      <c r="B9" s="42">
        <v>905</v>
      </c>
      <c r="C9" s="42">
        <v>1638</v>
      </c>
      <c r="D9" s="42">
        <v>1022</v>
      </c>
      <c r="E9" s="42">
        <v>1330</v>
      </c>
      <c r="F9" s="42">
        <v>3648</v>
      </c>
      <c r="H9" s="26"/>
      <c r="I9" s="26"/>
      <c r="J9" s="26"/>
      <c r="K9" s="26"/>
      <c r="L9" s="26"/>
    </row>
    <row r="10" spans="1:12" ht="24" customHeight="1">
      <c r="A10" s="65" t="s">
        <v>2</v>
      </c>
      <c r="B10" s="43">
        <v>1729798</v>
      </c>
      <c r="C10" s="93">
        <f>SUM(C3:C9)</f>
        <v>1564177</v>
      </c>
      <c r="D10" s="43">
        <f>SUM(D3:D9)</f>
        <v>1426328</v>
      </c>
      <c r="E10" s="43">
        <f>SUM(E3:E9)</f>
        <v>1326041</v>
      </c>
      <c r="F10" s="43">
        <f>SUM(F3:F9)</f>
        <v>1192870</v>
      </c>
      <c r="H10" s="26"/>
      <c r="I10" s="26"/>
      <c r="J10" s="26"/>
      <c r="K10" s="26"/>
      <c r="L10" s="26"/>
    </row>
    <row r="11" spans="1:12" ht="24" customHeight="1">
      <c r="A11" s="37"/>
      <c r="B11" s="40"/>
      <c r="C11" s="94"/>
      <c r="D11" s="40"/>
      <c r="E11" s="40"/>
      <c r="F11" s="40"/>
    </row>
    <row r="12" spans="1:12" ht="24" customHeight="1">
      <c r="A12" s="64" t="s">
        <v>142</v>
      </c>
      <c r="B12" s="42">
        <v>10425</v>
      </c>
      <c r="C12" s="42">
        <v>48725</v>
      </c>
      <c r="D12" s="42">
        <v>48062</v>
      </c>
      <c r="E12" s="42">
        <v>34609</v>
      </c>
      <c r="F12" s="42">
        <v>32062</v>
      </c>
      <c r="H12" s="26"/>
      <c r="I12" s="26"/>
      <c r="J12" s="26"/>
      <c r="K12" s="26"/>
      <c r="L12" s="26"/>
    </row>
    <row r="13" spans="1:12" ht="24" customHeight="1">
      <c r="A13" s="64" t="s">
        <v>3</v>
      </c>
      <c r="B13" s="42">
        <v>900098</v>
      </c>
      <c r="C13" s="42">
        <v>793427</v>
      </c>
      <c r="D13" s="42">
        <v>707813</v>
      </c>
      <c r="E13" s="42">
        <v>693043</v>
      </c>
      <c r="F13" s="42">
        <v>605158</v>
      </c>
      <c r="H13" s="26"/>
      <c r="I13" s="26"/>
      <c r="J13" s="26"/>
      <c r="K13" s="26"/>
      <c r="L13" s="26"/>
    </row>
    <row r="14" spans="1:12" ht="24" customHeight="1">
      <c r="A14" s="64" t="s">
        <v>21</v>
      </c>
      <c r="B14" s="42">
        <v>486042</v>
      </c>
      <c r="C14" s="42">
        <v>420178</v>
      </c>
      <c r="D14" s="42">
        <v>373168</v>
      </c>
      <c r="E14" s="42">
        <v>314412</v>
      </c>
      <c r="F14" s="42">
        <v>281874</v>
      </c>
      <c r="H14" s="26"/>
      <c r="I14" s="26"/>
      <c r="J14" s="26"/>
      <c r="K14" s="26"/>
      <c r="L14" s="26"/>
    </row>
    <row r="15" spans="1:12" ht="24" customHeight="1">
      <c r="A15" s="64" t="s">
        <v>15</v>
      </c>
      <c r="B15" s="42">
        <v>29803</v>
      </c>
      <c r="C15" s="42">
        <v>22226</v>
      </c>
      <c r="D15" s="42">
        <v>30470</v>
      </c>
      <c r="E15" s="42">
        <v>31027</v>
      </c>
      <c r="F15" s="42">
        <v>27642</v>
      </c>
      <c r="H15" s="26"/>
      <c r="I15" s="26"/>
      <c r="J15" s="26"/>
      <c r="K15" s="26"/>
      <c r="L15" s="26"/>
    </row>
    <row r="16" spans="1:12" ht="24" customHeight="1">
      <c r="A16" s="59" t="s">
        <v>59</v>
      </c>
      <c r="B16" s="42">
        <v>20785</v>
      </c>
      <c r="C16" s="42">
        <v>21366</v>
      </c>
      <c r="D16" s="42">
        <v>19081</v>
      </c>
      <c r="E16" s="42">
        <v>13340</v>
      </c>
      <c r="F16" s="53">
        <v>77</v>
      </c>
      <c r="H16" s="26"/>
      <c r="I16" s="26"/>
      <c r="J16" s="26"/>
      <c r="K16" s="26"/>
      <c r="L16" s="26"/>
    </row>
    <row r="17" spans="1:12" ht="24" customHeight="1">
      <c r="A17" s="64" t="s">
        <v>4</v>
      </c>
      <c r="B17" s="42">
        <v>282645</v>
      </c>
      <c r="C17" s="92">
        <v>258255</v>
      </c>
      <c r="D17" s="42">
        <v>247734</v>
      </c>
      <c r="E17" s="42">
        <v>239610</v>
      </c>
      <c r="F17" s="42">
        <v>246057</v>
      </c>
      <c r="H17" s="26"/>
      <c r="I17" s="26"/>
      <c r="J17" s="26"/>
      <c r="K17" s="26"/>
      <c r="L17" s="26"/>
    </row>
    <row r="18" spans="1:12" ht="24" customHeight="1">
      <c r="A18" s="65" t="s">
        <v>147</v>
      </c>
      <c r="B18" s="43">
        <v>1729798</v>
      </c>
      <c r="C18" s="93">
        <f>SUM(C12:C17)</f>
        <v>1564177</v>
      </c>
      <c r="D18" s="43">
        <f>SUM(D12:D17)</f>
        <v>1426328</v>
      </c>
      <c r="E18" s="43">
        <f>SUM(E12:E17)</f>
        <v>1326041</v>
      </c>
      <c r="F18" s="43">
        <f>SUM(F12:F17)</f>
        <v>1192870</v>
      </c>
      <c r="H18" s="26"/>
      <c r="I18" s="26"/>
      <c r="J18" s="26"/>
      <c r="K18" s="26"/>
      <c r="L18" s="26"/>
    </row>
    <row r="19" spans="1:12" ht="24" customHeight="1" thickBot="1"/>
    <row r="20" spans="1:12" ht="24" customHeight="1" thickBot="1">
      <c r="A20" s="31" t="s">
        <v>48</v>
      </c>
      <c r="B20" s="27"/>
      <c r="C20" s="27"/>
    </row>
    <row r="21" spans="1:12" ht="24" customHeight="1"/>
    <row r="23" spans="1:12">
      <c r="B23" s="26"/>
      <c r="C23" s="26"/>
      <c r="D23" s="26"/>
      <c r="E23" s="26"/>
      <c r="F23" s="26"/>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546875" defaultRowHeight="15"/>
  <cols>
    <col min="1" max="1" width="25.6640625" style="10" customWidth="1"/>
    <col min="2" max="3" width="8.88671875" style="10" customWidth="1"/>
    <col min="4" max="4" width="8.77734375" style="10" customWidth="1"/>
    <col min="5" max="10" width="8.21875" style="10" customWidth="1"/>
    <col min="11" max="16384" width="11.5546875" style="10"/>
  </cols>
  <sheetData>
    <row r="1" spans="1:10" ht="24" customHeight="1">
      <c r="A1" s="48" t="s">
        <v>52</v>
      </c>
      <c r="B1" s="48"/>
      <c r="C1" s="48"/>
      <c r="D1" s="48"/>
      <c r="E1" s="48"/>
      <c r="F1" s="48"/>
      <c r="G1" s="48"/>
      <c r="H1" s="48"/>
      <c r="I1" s="48"/>
      <c r="J1" s="48"/>
    </row>
    <row r="2" spans="1:10" ht="24" customHeight="1" thickBot="1">
      <c r="A2" s="44" t="s">
        <v>29</v>
      </c>
      <c r="B2" s="52" t="s">
        <v>181</v>
      </c>
      <c r="C2" s="52" t="s">
        <v>177</v>
      </c>
      <c r="D2" s="52" t="s">
        <v>175</v>
      </c>
      <c r="E2" s="52" t="s">
        <v>158</v>
      </c>
      <c r="F2" s="52" t="s">
        <v>153</v>
      </c>
      <c r="G2" s="52" t="s">
        <v>140</v>
      </c>
      <c r="H2" s="52" t="s">
        <v>130</v>
      </c>
      <c r="I2" s="52" t="s">
        <v>125</v>
      </c>
      <c r="J2" s="52" t="s">
        <v>129</v>
      </c>
    </row>
    <row r="3" spans="1:10" ht="24" customHeight="1">
      <c r="A3" s="58" t="s">
        <v>146</v>
      </c>
      <c r="B3" s="38">
        <v>93799</v>
      </c>
      <c r="C3" s="38">
        <v>84895</v>
      </c>
      <c r="D3" s="38">
        <v>68406</v>
      </c>
      <c r="E3" s="38">
        <v>82425</v>
      </c>
      <c r="F3" s="38">
        <v>92043</v>
      </c>
      <c r="G3" s="38">
        <v>89342</v>
      </c>
      <c r="H3" s="38">
        <v>59937</v>
      </c>
      <c r="I3" s="38">
        <v>67604</v>
      </c>
      <c r="J3" s="38">
        <v>111260</v>
      </c>
    </row>
    <row r="4" spans="1:10" ht="24" customHeight="1">
      <c r="A4" s="59" t="s">
        <v>10</v>
      </c>
      <c r="B4" s="42">
        <v>91951</v>
      </c>
      <c r="C4" s="42">
        <v>102018</v>
      </c>
      <c r="D4" s="42">
        <v>129661</v>
      </c>
      <c r="E4" s="42">
        <v>150435</v>
      </c>
      <c r="F4" s="42">
        <v>129579</v>
      </c>
      <c r="G4" s="42">
        <v>128208</v>
      </c>
      <c r="H4" s="42">
        <v>134183</v>
      </c>
      <c r="I4" s="42">
        <v>119330</v>
      </c>
      <c r="J4" s="42">
        <v>104895</v>
      </c>
    </row>
    <row r="5" spans="1:10" ht="24" customHeight="1">
      <c r="A5" s="59" t="s">
        <v>11</v>
      </c>
      <c r="B5" s="42">
        <v>20559</v>
      </c>
      <c r="C5" s="42">
        <v>27368</v>
      </c>
      <c r="D5" s="42">
        <v>28990</v>
      </c>
      <c r="E5" s="42">
        <v>33347</v>
      </c>
      <c r="F5" s="42">
        <v>30527</v>
      </c>
      <c r="G5" s="42">
        <v>35111</v>
      </c>
      <c r="H5" s="42">
        <v>31811</v>
      </c>
      <c r="I5" s="42">
        <v>26808</v>
      </c>
      <c r="J5" s="42">
        <v>25445</v>
      </c>
    </row>
    <row r="6" spans="1:10" ht="24" customHeight="1">
      <c r="A6" s="59" t="s">
        <v>51</v>
      </c>
      <c r="B6" s="42">
        <v>42706</v>
      </c>
      <c r="C6" s="42">
        <v>36119</v>
      </c>
      <c r="D6" s="42">
        <v>58179</v>
      </c>
      <c r="E6" s="42">
        <v>47231</v>
      </c>
      <c r="F6" s="42">
        <v>59363</v>
      </c>
      <c r="G6" s="42">
        <v>64245</v>
      </c>
      <c r="H6" s="42">
        <v>55234</v>
      </c>
      <c r="I6" s="42">
        <v>48073</v>
      </c>
      <c r="J6" s="42">
        <v>80324</v>
      </c>
    </row>
    <row r="7" spans="1:10" ht="24" customHeight="1">
      <c r="A7" s="59" t="s">
        <v>12</v>
      </c>
      <c r="B7" s="42">
        <v>1496347</v>
      </c>
      <c r="C7" s="42">
        <v>1445399</v>
      </c>
      <c r="D7" s="42">
        <v>1416504</v>
      </c>
      <c r="E7" s="42">
        <v>1387463</v>
      </c>
      <c r="F7" s="42">
        <v>1375536</v>
      </c>
      <c r="G7" s="42">
        <v>1328031</v>
      </c>
      <c r="H7" s="42">
        <v>1287448</v>
      </c>
      <c r="I7" s="42">
        <v>1273426</v>
      </c>
      <c r="J7" s="42">
        <v>1255393</v>
      </c>
    </row>
    <row r="8" spans="1:10" ht="24" customHeight="1">
      <c r="A8" s="59" t="s">
        <v>13</v>
      </c>
      <c r="B8" s="42">
        <v>25235</v>
      </c>
      <c r="C8" s="42">
        <v>31785</v>
      </c>
      <c r="D8" s="42">
        <v>31130</v>
      </c>
      <c r="E8" s="42">
        <v>27992</v>
      </c>
      <c r="F8" s="42">
        <v>30020</v>
      </c>
      <c r="G8" s="42">
        <v>31147</v>
      </c>
      <c r="H8" s="42">
        <v>30913</v>
      </c>
      <c r="I8" s="42">
        <v>27298</v>
      </c>
      <c r="J8" s="42">
        <v>31268</v>
      </c>
    </row>
    <row r="9" spans="1:10" ht="24" customHeight="1">
      <c r="A9" s="59" t="s">
        <v>14</v>
      </c>
      <c r="B9" s="42">
        <v>531</v>
      </c>
      <c r="C9" s="42">
        <v>559</v>
      </c>
      <c r="D9" s="42">
        <v>774</v>
      </c>
      <c r="E9" s="42">
        <v>905</v>
      </c>
      <c r="F9" s="42">
        <v>1290</v>
      </c>
      <c r="G9" s="42">
        <v>1213</v>
      </c>
      <c r="H9" s="42">
        <v>1426</v>
      </c>
      <c r="I9" s="42">
        <v>1638</v>
      </c>
      <c r="J9" s="42">
        <v>1680</v>
      </c>
    </row>
    <row r="10" spans="1:10" ht="24" customHeight="1">
      <c r="A10" s="62" t="s">
        <v>2</v>
      </c>
      <c r="B10" s="43">
        <v>1771128</v>
      </c>
      <c r="C10" s="43">
        <v>1728143</v>
      </c>
      <c r="D10" s="43">
        <v>1733644</v>
      </c>
      <c r="E10" s="43">
        <v>1729798</v>
      </c>
      <c r="F10" s="43">
        <v>1718358</v>
      </c>
      <c r="G10" s="43">
        <v>1677297</v>
      </c>
      <c r="H10" s="43">
        <v>1600952</v>
      </c>
      <c r="I10" s="43">
        <v>1564177</v>
      </c>
      <c r="J10" s="43">
        <v>1610265</v>
      </c>
    </row>
    <row r="11" spans="1:10" ht="24" customHeight="1">
      <c r="A11" s="37"/>
      <c r="B11" s="40"/>
      <c r="C11" s="40"/>
      <c r="D11" s="40"/>
      <c r="E11" s="40"/>
      <c r="F11" s="40"/>
      <c r="G11" s="40"/>
      <c r="H11" s="40"/>
      <c r="I11" s="40"/>
      <c r="J11" s="40"/>
    </row>
    <row r="12" spans="1:10" ht="24" customHeight="1">
      <c r="A12" s="59" t="s">
        <v>142</v>
      </c>
      <c r="B12" s="42">
        <v>5059</v>
      </c>
      <c r="C12" s="42">
        <v>4813</v>
      </c>
      <c r="D12" s="42">
        <v>6557</v>
      </c>
      <c r="E12" s="42">
        <v>10425</v>
      </c>
      <c r="F12" s="42">
        <v>48991</v>
      </c>
      <c r="G12" s="42">
        <v>40312</v>
      </c>
      <c r="H12" s="42">
        <v>40932</v>
      </c>
      <c r="I12" s="42">
        <v>48725</v>
      </c>
      <c r="J12" s="42">
        <v>47654</v>
      </c>
    </row>
    <row r="13" spans="1:10" ht="24" customHeight="1">
      <c r="A13" s="59" t="s">
        <v>3</v>
      </c>
      <c r="B13" s="42">
        <v>967965</v>
      </c>
      <c r="C13" s="42">
        <v>935123</v>
      </c>
      <c r="D13" s="42">
        <v>922556</v>
      </c>
      <c r="E13" s="42">
        <v>900098</v>
      </c>
      <c r="F13" s="42">
        <v>869463</v>
      </c>
      <c r="G13" s="42">
        <v>842624</v>
      </c>
      <c r="H13" s="42">
        <v>794252</v>
      </c>
      <c r="I13" s="42">
        <v>793427</v>
      </c>
      <c r="J13" s="42">
        <v>813784</v>
      </c>
    </row>
    <row r="14" spans="1:10" ht="24" customHeight="1">
      <c r="A14" s="59" t="s">
        <v>21</v>
      </c>
      <c r="B14" s="42">
        <v>459365</v>
      </c>
      <c r="C14" s="42">
        <v>451524</v>
      </c>
      <c r="D14" s="42">
        <v>472827</v>
      </c>
      <c r="E14" s="42">
        <v>486042</v>
      </c>
      <c r="F14" s="42">
        <v>474415</v>
      </c>
      <c r="G14" s="42">
        <v>456688</v>
      </c>
      <c r="H14" s="42">
        <v>452709</v>
      </c>
      <c r="I14" s="42">
        <v>420178</v>
      </c>
      <c r="J14" s="42">
        <v>438309</v>
      </c>
    </row>
    <row r="15" spans="1:10" ht="24" customHeight="1">
      <c r="A15" s="59" t="s">
        <v>15</v>
      </c>
      <c r="B15" s="42">
        <v>44596</v>
      </c>
      <c r="C15" s="42">
        <v>48483</v>
      </c>
      <c r="D15" s="42">
        <v>45870</v>
      </c>
      <c r="E15" s="42">
        <v>29803</v>
      </c>
      <c r="F15" s="42">
        <v>29047</v>
      </c>
      <c r="G15" s="42">
        <v>48913</v>
      </c>
      <c r="H15" s="42">
        <v>30825</v>
      </c>
      <c r="I15" s="42">
        <v>22226</v>
      </c>
      <c r="J15" s="42">
        <v>40126</v>
      </c>
    </row>
    <row r="16" spans="1:10" ht="24" customHeight="1">
      <c r="A16" s="59" t="s">
        <v>59</v>
      </c>
      <c r="B16" s="42">
        <v>20729</v>
      </c>
      <c r="C16" s="42">
        <v>20550</v>
      </c>
      <c r="D16" s="42">
        <v>20524</v>
      </c>
      <c r="E16" s="42">
        <v>20785</v>
      </c>
      <c r="F16" s="42">
        <v>21099</v>
      </c>
      <c r="G16" s="42">
        <v>20889</v>
      </c>
      <c r="H16" s="42">
        <v>20850</v>
      </c>
      <c r="I16" s="42">
        <v>21366</v>
      </c>
      <c r="J16" s="42">
        <v>21959</v>
      </c>
    </row>
    <row r="17" spans="1:10" ht="24" customHeight="1">
      <c r="A17" s="59" t="s">
        <v>4</v>
      </c>
      <c r="B17" s="42">
        <v>273414</v>
      </c>
      <c r="C17" s="42">
        <v>267650</v>
      </c>
      <c r="D17" s="42">
        <v>265310</v>
      </c>
      <c r="E17" s="42">
        <v>282645</v>
      </c>
      <c r="F17" s="42">
        <v>275343</v>
      </c>
      <c r="G17" s="42">
        <v>267871</v>
      </c>
      <c r="H17" s="42">
        <v>261384</v>
      </c>
      <c r="I17" s="42">
        <v>258255</v>
      </c>
      <c r="J17" s="42">
        <v>248433</v>
      </c>
    </row>
    <row r="18" spans="1:10" ht="24" customHeight="1">
      <c r="A18" s="62" t="s">
        <v>147</v>
      </c>
      <c r="B18" s="43">
        <v>1771128</v>
      </c>
      <c r="C18" s="43">
        <v>1728143</v>
      </c>
      <c r="D18" s="43">
        <v>1733644</v>
      </c>
      <c r="E18" s="43">
        <v>1729798</v>
      </c>
      <c r="F18" s="43">
        <v>1718358</v>
      </c>
      <c r="G18" s="43">
        <v>1677297</v>
      </c>
      <c r="H18" s="43">
        <v>1600952</v>
      </c>
      <c r="I18" s="43">
        <v>1564177</v>
      </c>
      <c r="J18" s="43">
        <v>1610265</v>
      </c>
    </row>
    <row r="19" spans="1:10" ht="18.75" customHeight="1">
      <c r="A19" s="32"/>
      <c r="B19" s="32"/>
      <c r="C19" s="32"/>
      <c r="D19" s="32"/>
      <c r="E19" s="32"/>
      <c r="F19" s="32"/>
      <c r="G19" s="32"/>
      <c r="H19" s="32"/>
      <c r="I19" s="32"/>
      <c r="J19" s="32"/>
    </row>
    <row r="20" spans="1:10" ht="24" customHeight="1" thickBot="1">
      <c r="A20" s="33"/>
      <c r="B20" s="33"/>
      <c r="C20" s="33"/>
      <c r="D20" s="33"/>
      <c r="E20" s="33"/>
      <c r="F20" s="33"/>
      <c r="G20" s="33"/>
      <c r="H20" s="33"/>
      <c r="I20" s="33"/>
      <c r="J20" s="33"/>
    </row>
    <row r="21" spans="1:10" ht="24" customHeight="1" thickBot="1">
      <c r="A21" s="31" t="s">
        <v>48</v>
      </c>
      <c r="B21" s="27"/>
      <c r="C21" s="27"/>
      <c r="D21" s="27"/>
      <c r="E21" s="27"/>
      <c r="F21" s="27"/>
      <c r="G21" s="27"/>
      <c r="H21" s="27"/>
      <c r="I21" s="27"/>
      <c r="J21" s="27"/>
    </row>
    <row r="22" spans="1:10" ht="24" customHeight="1"/>
    <row r="23" spans="1:10">
      <c r="B23" s="97"/>
      <c r="C23" s="97"/>
      <c r="D23" s="97"/>
    </row>
    <row r="24" spans="1:10">
      <c r="B24" s="26"/>
      <c r="C24" s="26"/>
      <c r="D24" s="26"/>
      <c r="E24" s="26"/>
      <c r="F24" s="26"/>
      <c r="G24" s="26"/>
      <c r="H24" s="26"/>
      <c r="I24" s="26"/>
      <c r="J24" s="26"/>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2022-10-27T09:21:07Z</cp:lastPrinted>
  <dcterms:created xsi:type="dcterms:W3CDTF">2016-05-06T09:03:52Z</dcterms:created>
  <dcterms:modified xsi:type="dcterms:W3CDTF">2022-10-27T10:13:12Z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