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S:\Uppgjor\2023\03\Factbook\Skjöl á vef án tenginga\"/>
    </mc:Choice>
  </mc:AlternateContent>
  <xr:revisionPtr revIDLastSave="0" documentId="13_ncr:1_{87329EBB-1B92-4F8D-9CF1-4DAB2E195AD6}" xr6:coauthVersionLast="47" xr6:coauthVersionMax="47" xr10:uidLastSave="{00000000-0000-0000-0000-000000000000}"/>
  <bookViews>
    <workbookView xWindow="50688" yWindow="5064" windowWidth="17280" windowHeight="9984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hnotskurn'!$A$1:$L$64</definedName>
    <definedName name="_xlnm.Print_Area" localSheetId="12">'Lykiltölur og hlutföll'!$A$1:$H$28</definedName>
    <definedName name="_xlnm.Print_Area" localSheetId="5">'Rekstur - ár'!$A$1:$F$20</definedName>
    <definedName name="_xlnm.Print_Area" localSheetId="6">'Rekstur - ársf'!$A$1:$J$21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C18" i="24"/>
  <c r="D18" i="24"/>
  <c r="E18" i="24"/>
  <c r="F18" i="24"/>
</calcChain>
</file>

<file path=xl/sharedStrings.xml><?xml version="1.0" encoding="utf-8"?>
<sst xmlns="http://schemas.openxmlformats.org/spreadsheetml/2006/main" count="334" uniqueCount="193">
  <si>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</si>
  <si>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</si>
  <si>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</si>
  <si>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</si>
  <si>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</si>
  <si>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</si>
  <si>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</si>
  <si>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</si>
  <si>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</si>
  <si>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</si>
  <si>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</si>
  <si>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</si>
  <si>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</si>
  <si>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</si>
  <si>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</si>
  <si>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</si>
  <si>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</si>
  <si>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</si>
  <si>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</si>
  <si>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</si>
  <si>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</si>
  <si>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</si>
  <si>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</si>
  <si>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</si>
  <si>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</si>
  <si>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</si>
  <si>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</si>
  <si>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</si>
  <si>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</si>
  <si>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</si>
  <si>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</si>
  <si>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</si>
  <si>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</si>
  <si>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</si>
  <si>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</si>
  <si>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</si>
  <si>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</si>
  <si>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</si>
  <si>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</si>
  <si>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</si>
  <si>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</si>
  <si>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</si>
  <si>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</si>
  <si>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</si>
  <si>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</si>
  <si>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</si>
  <si>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</si>
  <si>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</si>
  <si>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</si>
  <si>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</si>
  <si>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</si>
  <si>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</si>
  <si>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</si>
  <si>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</si>
  <si>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</si>
  <si>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</si>
  <si>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</si>
  <si>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</si>
  <si>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</si>
  <si>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</si>
  <si>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</si>
  <si>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</si>
  <si>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</si>
  <si>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</si>
  <si>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</si>
  <si>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</si>
  <si>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</si>
  <si>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útlána til viðskiptamanna af innlánum </t>
  </si>
  <si>
    <t xml:space="preserve">Hlutfall innlána af heildareignum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</si>
  <si>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</si>
  <si>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</si>
  <si>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</si>
  <si>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</si>
  <si>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</si>
  <si>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</si>
  <si>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</si>
  <si>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</si>
  <si>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</si>
  <si>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</si>
  <si>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</si>
  <si>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</si>
  <si>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</si>
  <si>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</si>
  <si>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</si>
  <si>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</si>
  <si>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</si>
  <si>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</si>
  <si>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</si>
  <si>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</si>
  <si>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</si>
  <si>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</si>
  <si>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</si>
  <si>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</si>
  <si>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</si>
  <si>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</si>
  <si>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</si>
  <si>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</si>
  <si>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</si>
  <si>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</si>
  <si>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</si>
  <si>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</si>
  <si>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</si>
  <si>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</si>
  <si>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</si>
  <si>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</si>
  <si>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</si>
  <si>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</si>
  <si>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</si>
  <si>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</si>
  <si>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</si>
  <si>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</si>
  <si>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</si>
  <si>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</si>
  <si>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</si>
  <si>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</si>
  <si>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</si>
  <si>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Ársverk í lok árshluta</t>
  </si>
  <si>
    <t>31.12.2018</t>
  </si>
  <si>
    <t>31.12.2019</t>
  </si>
  <si>
    <t>31.3.2021</t>
  </si>
  <si>
    <t>F1 2021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</si>
  <si>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</si>
  <si>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</si>
  <si>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</si>
  <si>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</si>
  <si>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</si>
  <si>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</si>
  <si>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</si>
  <si>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</si>
  <si>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</si>
  <si>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</si>
  <si>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</si>
  <si>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F2 2021</t>
  </si>
  <si>
    <t>30.6.2021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</si>
  <si>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</si>
  <si>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</si>
  <si>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</si>
  <si>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</si>
  <si>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</si>
  <si>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</si>
  <si>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</si>
  <si>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</si>
  <si>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</si>
  <si>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>2021</t>
  </si>
  <si>
    <t>F4 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</si>
  <si>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</si>
  <si>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</si>
  <si>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</si>
  <si>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 xml:space="preserve">Innlán frá viðskiptavinum / eignir alls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</si>
  <si>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</si>
  <si>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</si>
  <si>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</si>
  <si>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</si>
  <si>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</si>
  <si>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</si>
  <si>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</si>
  <si>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</si>
  <si>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</si>
  <si>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</si>
  <si>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Bókfært eigið fé - frádráttarliðir skv. CRR II</t>
  </si>
  <si>
    <t>Heildarlausafjárþekjuhlutfall</t>
  </si>
  <si>
    <t>Hagnaður (tap) fyrir skatta / meðalstaða eigin fjár á tímabili</t>
  </si>
  <si>
    <t>Hagnaður (tap) / meðalstaða eigin fjár á tímabili</t>
  </si>
  <si>
    <t>Hagnaður (tap) eftir skatta / meðalstaða eigna á tímabili</t>
  </si>
  <si>
    <t>F3 2022</t>
  </si>
  <si>
    <t>30.9.2022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</si>
  <si>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</si>
  <si>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</si>
  <si>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</si>
  <si>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</si>
  <si>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F4 2022</t>
  </si>
  <si>
    <t>31.12.2022</t>
  </si>
  <si>
    <t>Eiginfjárgrunnur og hæfar skuldbindingar (e. MREL)</t>
  </si>
  <si>
    <t>Eiginfjárgrunnur + hæfar skuldbindingar / áhættugrunnur samtals</t>
  </si>
  <si>
    <t>Arðsemi heildareigna eftir skatta</t>
  </si>
  <si>
    <t>Önnur
svið</t>
  </si>
  <si>
    <t>-</t>
  </si>
  <si>
    <t>Útskiptur kostnaður</t>
  </si>
  <si>
    <t>Aðrar tekjur og (gjöld)</t>
  </si>
  <si>
    <t>Uppgjör 1F 2023</t>
  </si>
  <si>
    <t xml:space="preserve"> Uppgjör 2F 2023</t>
  </si>
  <si>
    <t>20. júlí 2023</t>
  </si>
  <si>
    <t>4. maí 2023</t>
  </si>
  <si>
    <t>Uppgjör 3F 2023</t>
  </si>
  <si>
    <t>26. október 2023</t>
  </si>
  <si>
    <t>Ársuppgjör 2023</t>
  </si>
  <si>
    <t>1. febrúar 2024</t>
  </si>
  <si>
    <t>F1 2023</t>
  </si>
  <si>
    <t>31.3.2023</t>
  </si>
  <si>
    <t>Starfsþættir - 1.1. - 31.3.2023</t>
  </si>
  <si>
    <t>31. mars 2023</t>
  </si>
  <si>
    <t>Hagnaður (tap) tímabilsins</t>
  </si>
  <si>
    <t>Lausafjárþekja EUR (LCR FX til og með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</si>
</sst>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73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2" borderId="4" xfId="0" applyFill="1" applyBorder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7" xfId="39" applyFont="1" applyFill="1" applyBorder="1" applyAlignment="1">
      <alignment horizontal="left" vertical="center" readingOrder="1"/>
    </xf>
    <xf numFmtId="0" fontId="58" fillId="5" borderId="7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5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7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10" xfId="0" applyFont="1" applyFill="1" applyBorder="1" applyAlignment="1">
      <alignment horizontal="left" vertical="center" wrapText="1" readingOrder="1"/>
    </xf>
    <xf numFmtId="3" fontId="57" fillId="5" borderId="11" xfId="0" applyNumberFormat="1" applyFont="1" applyFill="1" applyBorder="1" applyAlignment="1">
      <alignment horizontal="center" vertical="center" wrapText="1" readingOrder="1"/>
    </xf>
    <xf numFmtId="0" fontId="61" fillId="2" borderId="11" xfId="0" applyFont="1" applyFill="1" applyBorder="1" applyAlignment="1">
      <alignment horizontal="left" vertical="center" wrapText="1" readingOrder="1"/>
    </xf>
    <xf numFmtId="3" fontId="61" fillId="2" borderId="11" xfId="0" applyNumberFormat="1" applyFont="1" applyFill="1" applyBorder="1" applyAlignment="1">
      <alignment horizontal="center" vertical="center" wrapText="1" readingOrder="1"/>
    </xf>
    <xf numFmtId="3" fontId="54" fillId="2" borderId="0" xfId="0" applyNumberFormat="1" applyFont="1" applyFill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 wrapText="1" readingOrder="1"/>
    </xf>
    <xf numFmtId="0" fontId="51" fillId="2" borderId="0" xfId="0" applyFont="1" applyFill="1" applyAlignment="1">
      <alignment horizontal="left" vertical="center" wrapText="1" readingOrder="1"/>
    </xf>
    <xf numFmtId="3" fontId="53" fillId="5" borderId="11" xfId="0" applyNumberFormat="1" applyFont="1" applyFill="1" applyBorder="1" applyAlignment="1">
      <alignment horizontal="center" vertical="center" wrapText="1" readingOrder="1"/>
    </xf>
    <xf numFmtId="3" fontId="54" fillId="2" borderId="12" xfId="0" applyNumberFormat="1" applyFont="1" applyFill="1" applyBorder="1" applyAlignment="1">
      <alignment horizontal="center" vertical="center" wrapText="1" readingOrder="1"/>
    </xf>
    <xf numFmtId="3" fontId="54" fillId="2" borderId="11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readingOrder="1"/>
    </xf>
    <xf numFmtId="0" fontId="61" fillId="2" borderId="0" xfId="0" applyFont="1" applyFill="1" applyAlignment="1">
      <alignment horizontal="center" vertical="center" readingOrder="1"/>
    </xf>
    <xf numFmtId="0" fontId="62" fillId="2" borderId="0" xfId="0" applyFont="1" applyFill="1" applyAlignment="1">
      <alignment vertical="center" wrapText="1"/>
    </xf>
    <xf numFmtId="3" fontId="61" fillId="2" borderId="11" xfId="0" applyNumberFormat="1" applyFont="1" applyFill="1" applyBorder="1" applyAlignment="1">
      <alignment horizontal="center" vertical="center" readingOrder="1"/>
    </xf>
    <xf numFmtId="0" fontId="61" fillId="2" borderId="11" xfId="0" applyFont="1" applyFill="1" applyBorder="1" applyAlignment="1">
      <alignment horizontal="center" vertical="center" readingOrder="1"/>
    </xf>
    <xf numFmtId="3" fontId="61" fillId="2" borderId="13" xfId="0" applyNumberFormat="1" applyFont="1" applyFill="1" applyBorder="1" applyAlignment="1">
      <alignment horizontal="center" vertical="center" readingOrder="1"/>
    </xf>
    <xf numFmtId="3" fontId="57" fillId="5" borderId="11" xfId="0" applyNumberFormat="1" applyFont="1" applyFill="1" applyBorder="1" applyAlignment="1">
      <alignment horizontal="center" vertical="center" readingOrder="1"/>
    </xf>
    <xf numFmtId="0" fontId="66" fillId="2" borderId="10" xfId="0" applyFont="1" applyFill="1" applyBorder="1" applyAlignment="1">
      <alignment horizontal="left" vertical="center" wrapText="1" readingOrder="1"/>
    </xf>
    <xf numFmtId="49" fontId="66" fillId="2" borderId="10" xfId="0" applyNumberFormat="1" applyFont="1" applyFill="1" applyBorder="1" applyAlignment="1">
      <alignment horizontal="center" vertical="center" wrapText="1" readingOrder="1"/>
    </xf>
    <xf numFmtId="0" fontId="64" fillId="2" borderId="10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4" fontId="64" fillId="2" borderId="10" xfId="0" quotePrefix="1" applyNumberFormat="1" applyFont="1" applyFill="1" applyBorder="1" applyAlignment="1">
      <alignment horizontal="center" vertical="center" wrapText="1" readingOrder="1"/>
    </xf>
    <xf numFmtId="0" fontId="61" fillId="2" borderId="11" xfId="0" applyFont="1" applyFill="1" applyBorder="1" applyAlignment="1">
      <alignment horizontal="center" vertical="center" wrapText="1" readingOrder="1"/>
    </xf>
    <xf numFmtId="164" fontId="61" fillId="2" borderId="11" xfId="0" applyNumberFormat="1" applyFont="1" applyFill="1" applyBorder="1" applyAlignment="1">
      <alignment horizontal="center" vertical="center" wrapText="1" readingOrder="1"/>
    </xf>
    <xf numFmtId="2" fontId="61" fillId="2" borderId="11" xfId="0" applyNumberFormat="1" applyFont="1" applyFill="1" applyBorder="1" applyAlignment="1">
      <alignment horizontal="center" vertical="center" wrapText="1" readingOrder="1"/>
    </xf>
    <xf numFmtId="9" fontId="61" fillId="2" borderId="11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1" xfId="0" applyNumberFormat="1" applyFont="1" applyFill="1" applyBorder="1" applyAlignment="1">
      <alignment horizontal="center" vertical="center" wrapText="1" readingOrder="1"/>
    </xf>
    <xf numFmtId="0" fontId="59" fillId="2" borderId="10" xfId="0" applyFont="1" applyFill="1" applyBorder="1" applyAlignment="1">
      <alignment horizontal="left" vertical="center" readingOrder="1"/>
    </xf>
    <xf numFmtId="0" fontId="60" fillId="2" borderId="10" xfId="0" applyFont="1" applyFill="1" applyBorder="1"/>
    <xf numFmtId="0" fontId="65" fillId="2" borderId="10" xfId="0" applyFont="1" applyFill="1" applyBorder="1" applyAlignment="1">
      <alignment horizontal="left" vertical="center" readingOrder="1"/>
    </xf>
    <xf numFmtId="0" fontId="60" fillId="2" borderId="11" xfId="0" applyFont="1" applyFill="1" applyBorder="1" applyAlignment="1">
      <alignment vertical="center" readingOrder="1"/>
    </xf>
    <xf numFmtId="0" fontId="60" fillId="2" borderId="11" xfId="0" applyFont="1" applyFill="1" applyBorder="1" applyAlignment="1">
      <alignment vertical="center" wrapText="1" readingOrder="1"/>
    </xf>
    <xf numFmtId="0" fontId="60" fillId="2" borderId="11" xfId="0" applyFont="1" applyFill="1" applyBorder="1"/>
    <xf numFmtId="0" fontId="60" fillId="2" borderId="11" xfId="0" applyFont="1" applyFill="1" applyBorder="1" applyAlignment="1">
      <alignment horizontal="left" vertical="center" wrapText="1" readingOrder="1"/>
    </xf>
    <xf numFmtId="0" fontId="52" fillId="2" borderId="10" xfId="0" applyFont="1" applyFill="1" applyBorder="1"/>
    <xf numFmtId="0" fontId="0" fillId="2" borderId="10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8" xfId="39" applyFont="1" applyFill="1" applyBorder="1" applyAlignment="1">
      <alignment horizontal="left" vertical="center" readingOrder="1"/>
    </xf>
    <xf numFmtId="0" fontId="68" fillId="3" borderId="9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6" xfId="39" applyFont="1" applyFill="1" applyBorder="1" applyAlignment="1">
      <alignment horizontal="left" vertical="center" wrapText="1" readingOrder="1"/>
    </xf>
    <xf numFmtId="0" fontId="53" fillId="5" borderId="11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1" xfId="0" applyFont="1" applyFill="1" applyBorder="1" applyAlignment="1">
      <alignment horizontal="left" vertical="center" indent="3" readingOrder="1"/>
    </xf>
    <xf numFmtId="0" fontId="61" fillId="0" borderId="11" xfId="0" applyFont="1" applyBorder="1" applyAlignment="1">
      <alignment horizontal="left" vertical="center" wrapText="1" indent="3" readingOrder="1"/>
    </xf>
    <xf numFmtId="0" fontId="61" fillId="2" borderId="13" xfId="0" applyFont="1" applyFill="1" applyBorder="1" applyAlignment="1">
      <alignment horizontal="left" vertical="center" indent="3" readingOrder="1"/>
    </xf>
    <xf numFmtId="0" fontId="57" fillId="5" borderId="11" xfId="0" applyFont="1" applyFill="1" applyBorder="1" applyAlignment="1">
      <alignment horizontal="left" vertical="center" indent="1" readingOrder="1"/>
    </xf>
    <xf numFmtId="0" fontId="57" fillId="5" borderId="11" xfId="0" applyFont="1" applyFill="1" applyBorder="1" applyAlignment="1">
      <alignment horizontal="left" vertical="center" wrapText="1" indent="1" readingOrder="1"/>
    </xf>
    <xf numFmtId="0" fontId="54" fillId="2" borderId="12" xfId="0" applyFont="1" applyFill="1" applyBorder="1" applyAlignment="1">
      <alignment horizontal="left" vertical="center" wrapText="1" indent="3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1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1" xfId="0" applyFont="1" applyFill="1" applyBorder="1" applyAlignment="1">
      <alignment horizontal="left" vertical="center" wrapText="1" indent="2" readingOrder="1"/>
    </xf>
    <xf numFmtId="0" fontId="57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6" xfId="0" applyFont="1" applyFill="1" applyBorder="1"/>
    <xf numFmtId="0" fontId="60" fillId="2" borderId="17" xfId="0" applyFont="1" applyFill="1" applyBorder="1" applyAlignment="1">
      <alignment horizontal="left" vertical="center" readingOrder="1"/>
    </xf>
    <xf numFmtId="0" fontId="60" fillId="2" borderId="18" xfId="0" applyFont="1" applyFill="1" applyBorder="1"/>
    <xf numFmtId="0" fontId="60" fillId="2" borderId="19" xfId="0" applyFont="1" applyFill="1" applyBorder="1"/>
    <xf numFmtId="0" fontId="60" fillId="6" borderId="0" xfId="0" applyFont="1" applyFill="1"/>
    <xf numFmtId="0" fontId="59" fillId="2" borderId="5" xfId="0" applyFont="1" applyFill="1" applyBorder="1" applyAlignment="1">
      <alignment horizontal="left" vertical="center" readingOrder="1"/>
    </xf>
    <xf numFmtId="15" fontId="60" fillId="2" borderId="16" xfId="0" quotePrefix="1" applyNumberFormat="1" applyFont="1" applyFill="1" applyBorder="1" applyAlignment="1">
      <alignment horizontal="left" vertical="center" readingOrder="1"/>
    </xf>
    <xf numFmtId="0" fontId="60" fillId="2" borderId="17" xfId="0" quotePrefix="1" applyFont="1" applyFill="1" applyBorder="1" applyAlignment="1">
      <alignment horizontal="left" vertical="center" readingOrder="1"/>
    </xf>
    <xf numFmtId="0" fontId="60" fillId="2" borderId="18" xfId="0" quotePrefix="1" applyFont="1" applyFill="1" applyBorder="1" applyAlignment="1">
      <alignment horizontal="left" vertical="center" readingOrder="1"/>
    </xf>
    <xf numFmtId="0" fontId="60" fillId="2" borderId="19" xfId="0" quotePrefix="1" applyFont="1" applyFill="1" applyBorder="1" applyAlignment="1">
      <alignment horizontal="left" vertical="center" readingOrder="1"/>
    </xf>
    <xf numFmtId="0" fontId="65" fillId="2" borderId="5" xfId="0" applyFont="1" applyFill="1" applyBorder="1" applyAlignment="1">
      <alignment horizontal="left" vertical="center" readingOrder="1"/>
    </xf>
    <xf numFmtId="0" fontId="52" fillId="2" borderId="20" xfId="0" applyFont="1" applyFill="1" applyBorder="1"/>
    <xf numFmtId="0" fontId="0" fillId="2" borderId="20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10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0" fontId="57" fillId="2" borderId="0" xfId="0" applyFont="1" applyFill="1" applyAlignment="1">
      <alignment horizontal="left" vertical="center" wrapText="1" inden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0" fillId="2" borderId="0" xfId="148" quotePrefix="1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3" fontId="73" fillId="2" borderId="0" xfId="148" applyNumberFormat="1" applyFont="1" applyFill="1" applyAlignment="1">
      <alignment vertical="center"/>
    </xf>
    <xf numFmtId="0" fontId="73" fillId="2" borderId="0" xfId="148" quotePrefix="1" applyFont="1" applyFill="1"/>
    <xf numFmtId="0" fontId="73" fillId="2" borderId="21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3" fontId="73" fillId="2" borderId="0" xfId="0" applyNumberFormat="1" applyFont="1" applyFill="1" applyAlignment="1">
      <alignment vertical="center"/>
    </xf>
    <xf numFmtId="3" fontId="73" fillId="2" borderId="21" xfId="150" applyNumberFormat="1" applyFont="1" applyFill="1" applyBorder="1" applyAlignment="1">
      <alignment vertical="center"/>
    </xf>
    <xf numFmtId="3" fontId="73" fillId="2" borderId="21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14" fontId="76" fillId="3" borderId="0" xfId="0" applyNumberFormat="1" applyFont="1" applyFill="1" applyAlignment="1">
      <alignment horizontal="right" vertical="center"/>
    </xf>
    <xf numFmtId="14" fontId="76" fillId="3" borderId="0" xfId="148" applyNumberFormat="1" applyFont="1" applyFill="1" applyAlignment="1">
      <alignment horizontal="right" vertical="center"/>
    </xf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4" xfId="39" applyFont="1" applyFill="1" applyBorder="1" applyAlignment="1">
      <alignment horizontal="left" vertical="center" readingOrder="1"/>
    </xf>
    <xf numFmtId="0" fontId="58" fillId="4" borderId="15" xfId="39" applyFont="1" applyFill="1" applyBorder="1" applyAlignment="1">
      <alignment horizontal="left" vertical="center" readingOrder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10" xfId="0" applyFont="1" applyFill="1" applyBorder="1" applyAlignment="1">
      <alignment horizontal="center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0</xdr:row>
          <xdr:rowOff>0</xdr:rowOff>
        </xdr:from>
        <xdr:to>
          <xdr:col>13</xdr:col>
          <xdr:colOff>1066800</xdr:colOff>
          <xdr:row>34</xdr:row>
          <xdr:rowOff>19050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523875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852.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374650</xdr:colOff>
      <xdr:row>48</xdr:row>
      <xdr:rowOff>165100</xdr:rowOff>
    </xdr:from>
    <xdr:to>
      <xdr:col>11</xdr:col>
      <xdr:colOff>587595</xdr:colOff>
      <xdr:row>63</xdr:row>
      <xdr:rowOff>144344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0" y="9048750"/>
          <a:ext cx="4810345" cy="264624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19050</xdr:rowOff>
    </xdr:from>
    <xdr:to>
      <xdr:col>7</xdr:col>
      <xdr:colOff>147351</xdr:colOff>
      <xdr:row>62</xdr:row>
      <xdr:rowOff>146074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0500"/>
          <a:ext cx="3169951" cy="243842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</xdr:row>
      <xdr:rowOff>63500</xdr:rowOff>
    </xdr:from>
    <xdr:to>
      <xdr:col>7</xdr:col>
      <xdr:colOff>1916131</xdr:colOff>
      <xdr:row>44</xdr:row>
      <xdr:rowOff>84308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568950"/>
          <a:ext cx="4887931" cy="2687808"/>
        </a:xfrm>
        <a:prstGeom prst="rect">
          <a:avLst/>
        </a:prstGeom>
      </xdr:spPr>
    </xdr:pic>
    <xdr:clientData/>
  </xdr:twoCellAnchor>
  <xdr:twoCellAnchor editAs="oneCell">
    <xdr:from>
      <xdr:col>7</xdr:col>
      <xdr:colOff>654050</xdr:colOff>
      <xdr:row>28</xdr:row>
      <xdr:rowOff>165100</xdr:rowOff>
    </xdr:from>
    <xdr:to>
      <xdr:col>10</xdr:col>
      <xdr:colOff>336817</xdr:colOff>
      <xdr:row>46</xdr:row>
      <xdr:rowOff>18502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5486400"/>
          <a:ext cx="3753117" cy="305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159540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788594</xdr:colOff>
      <xdr:row>127</xdr:row>
      <xdr:rowOff>178945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A35" sqref="A35"/>
    </sheetView>
  </sheetViews>
  <sheetFormatPr defaultColWidth="8.81640625" defaultRowHeight="15" x14ac:dyDescent="0.5"/>
  <cols>
    <col min="1" max="1" width="10.31640625" style="1" customWidth="1"/>
    <col min="2" max="3" width="8.6796875" style="1" customWidth="1"/>
    <col min="4" max="4" width="4.31640625" style="1" customWidth="1"/>
    <col min="5" max="5" width="5.76953125" style="1" customWidth="1"/>
    <col min="6" max="6" width="10.31640625" style="1" customWidth="1"/>
    <col min="7" max="7" width="7.453125" style="1" customWidth="1"/>
    <col min="8" max="8" width="5.453125" style="1" customWidth="1"/>
    <col min="9" max="10" width="7.76953125" style="1" customWidth="1"/>
    <col min="11" max="11" width="5.08984375" style="1" customWidth="1"/>
    <col min="12" max="12" width="20.54296875" style="1" customWidth="1"/>
    <col min="13" max="13" width="43.453125" style="1" customWidth="1"/>
    <col min="14" max="14" width="53.6796875" style="1" customWidth="1"/>
    <col min="15" max="15" width="22.76953125" style="1" customWidth="1"/>
    <col min="16" max="16" width="14.453125" style="1" customWidth="1"/>
    <col min="17" max="16384" width="8.81640625" style="1"/>
  </cols>
  <sheetData>
    <row r="11" spans="3:12" ht="15.3" thickBot="1" x14ac:dyDescent="0.55000000000000004"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3" spans="3:12" ht="34.799999999999997" x14ac:dyDescent="1.1000000000000001">
      <c r="E13" s="105" t="s">
        <v>27</v>
      </c>
    </row>
    <row r="14" spans="3:12" ht="19.8" x14ac:dyDescent="0.65">
      <c r="E14" s="106" t="s">
        <v>107</v>
      </c>
    </row>
    <row r="15" spans="3:12" ht="15.3" thickBot="1" x14ac:dyDescent="0.55000000000000004">
      <c r="C15" s="104"/>
      <c r="D15" s="104"/>
      <c r="E15" s="104"/>
      <c r="F15" s="104"/>
      <c r="G15" s="104"/>
      <c r="H15" s="104"/>
      <c r="I15" s="104"/>
      <c r="J15" s="104"/>
      <c r="K15" s="104"/>
      <c r="L15" s="104"/>
    </row>
    <row r="17" spans="8:16" ht="27" x14ac:dyDescent="0.85">
      <c r="H17" s="107"/>
    </row>
    <row r="22" spans="8:16" ht="16.5" customHeight="1" x14ac:dyDescent="0.85">
      <c r="I22" s="107"/>
      <c r="J22" s="107"/>
      <c r="K22" s="7"/>
      <c r="L22" s="7"/>
      <c r="M22" s="7"/>
      <c r="N22" s="7"/>
      <c r="O22" s="7"/>
      <c r="P22" s="7"/>
    </row>
    <row r="23" spans="8:16" ht="32.25" customHeight="1" x14ac:dyDescent="0.5"/>
    <row r="27" spans="8:16" ht="18" customHeight="1" x14ac:dyDescent="0.5"/>
    <row r="28" spans="8:16" ht="6.75" customHeight="1" x14ac:dyDescent="0.5"/>
    <row r="29" spans="8:16" ht="12" customHeight="1" x14ac:dyDescent="0.5"/>
    <row r="31" spans="8:16" ht="15" customHeight="1" x14ac:dyDescent="0.5"/>
    <row r="32" spans="8:16" ht="65.25" customHeight="1" x14ac:dyDescent="0.5"/>
    <row r="33" spans="3:15" ht="121.5" customHeight="1" x14ac:dyDescent="0.5"/>
    <row r="34" spans="3:15" ht="16.5" customHeight="1" x14ac:dyDescent="0.5"/>
    <row r="35" spans="3:15" x14ac:dyDescent="0.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5"/>
    <row r="37" spans="3:15" ht="17.25" customHeight="1" x14ac:dyDescent="0.5"/>
    <row r="47" spans="3:15" x14ac:dyDescent="0.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5"/>
    <row r="53" spans="3:16" x14ac:dyDescent="0.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37" r:id="rId4">
          <objectPr defaultSize="0" autoPict="0" r:id="rId5">
            <anchor moveWithCells="1">
              <from>
                <xdr:col>0</xdr:col>
                <xdr:colOff>7620</xdr:colOff>
                <xdr:row>0</xdr:row>
                <xdr:rowOff>0</xdr:rowOff>
              </from>
              <to>
                <xdr:col>13</xdr:col>
                <xdr:colOff>1066800</xdr:colOff>
                <xdr:row>34</xdr:row>
                <xdr:rowOff>19050</xdr:rowOff>
              </to>
            </anchor>
          </objectPr>
        </oleObject>
      </mc:Choice>
      <mc:Fallback>
        <oleObject progId="Acrobat.Document.DC" shapeId="103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2"/>
  <sheetViews>
    <sheetView zoomScaleNormal="100" zoomScaleSheetLayoutView="100" zoomScalePageLayoutView="165" workbookViewId="0"/>
  </sheetViews>
  <sheetFormatPr defaultColWidth="11.54296875" defaultRowHeight="15" x14ac:dyDescent="0.5"/>
  <cols>
    <col min="1" max="1" width="31.453125" style="20" customWidth="1"/>
    <col min="2" max="6" width="8.76953125" style="20" customWidth="1"/>
    <col min="7" max="7" width="4.31640625" style="20" customWidth="1"/>
    <col min="8" max="10" width="11.54296875" style="20"/>
    <col min="11" max="11" width="17.6796875" style="20" customWidth="1"/>
    <col min="12" max="16384" width="11.54296875" style="20"/>
  </cols>
  <sheetData>
    <row r="1" spans="1:14" ht="24" customHeight="1" x14ac:dyDescent="0.5">
      <c r="A1" s="40" t="s">
        <v>15</v>
      </c>
      <c r="B1" s="40"/>
      <c r="C1" s="40"/>
    </row>
    <row r="2" spans="1:14" ht="24" customHeight="1" thickBot="1" x14ac:dyDescent="0.55000000000000004">
      <c r="A2" s="41" t="s">
        <v>5</v>
      </c>
      <c r="B2" s="61">
        <v>2022</v>
      </c>
      <c r="C2" s="61">
        <v>2021</v>
      </c>
      <c r="D2" s="61">
        <v>2020</v>
      </c>
      <c r="E2" s="61">
        <v>2019</v>
      </c>
      <c r="F2" s="61">
        <v>2018</v>
      </c>
    </row>
    <row r="3" spans="1:14" ht="24" customHeight="1" x14ac:dyDescent="0.5">
      <c r="A3" s="39" t="s">
        <v>16</v>
      </c>
      <c r="B3" s="35">
        <v>16997</v>
      </c>
      <c r="C3" s="35">
        <v>28919</v>
      </c>
      <c r="D3" s="35">
        <v>10521</v>
      </c>
      <c r="E3" s="35">
        <v>18235</v>
      </c>
      <c r="F3" s="35">
        <v>19260</v>
      </c>
      <c r="I3" s="23"/>
      <c r="J3" s="23"/>
      <c r="K3" s="23"/>
      <c r="L3" s="23"/>
      <c r="M3" s="23"/>
      <c r="N3" s="23"/>
    </row>
    <row r="4" spans="1:14" ht="24" customHeight="1" x14ac:dyDescent="0.5">
      <c r="A4" s="43" t="s">
        <v>17</v>
      </c>
      <c r="B4" s="65">
        <v>0.10100000000000001</v>
      </c>
      <c r="C4" s="65">
        <v>0.13600000000000001</v>
      </c>
      <c r="D4" s="65">
        <v>5.0999999999999997E-2</v>
      </c>
      <c r="E4" s="65">
        <v>9.6000000000000002E-2</v>
      </c>
      <c r="F4" s="65">
        <v>0.111</v>
      </c>
      <c r="I4" s="23"/>
      <c r="J4" s="23"/>
      <c r="K4" s="23"/>
      <c r="L4" s="23"/>
      <c r="M4" s="23"/>
      <c r="N4" s="23"/>
    </row>
    <row r="5" spans="1:14" ht="24" customHeight="1" x14ac:dyDescent="0.5">
      <c r="A5" s="43" t="s">
        <v>18</v>
      </c>
      <c r="B5" s="65">
        <v>6.3E-2</v>
      </c>
      <c r="C5" s="65">
        <v>0.108</v>
      </c>
      <c r="D5" s="65">
        <v>4.2999999999999997E-2</v>
      </c>
      <c r="E5" s="65">
        <v>7.4999999999999997E-2</v>
      </c>
      <c r="F5" s="65">
        <v>8.2000000000000003E-2</v>
      </c>
      <c r="I5" s="23"/>
      <c r="J5" s="23"/>
      <c r="K5" s="23"/>
      <c r="L5" s="23"/>
      <c r="M5" s="23"/>
      <c r="N5" s="23"/>
    </row>
    <row r="6" spans="1:14" ht="24" customHeight="1" x14ac:dyDescent="0.5">
      <c r="A6" s="43" t="s">
        <v>84</v>
      </c>
      <c r="B6" s="65">
        <v>0.01</v>
      </c>
      <c r="C6" s="65">
        <v>1.7000000000000001E-2</v>
      </c>
      <c r="D6" s="65">
        <v>7.0000000000000001E-3</v>
      </c>
      <c r="E6" s="65">
        <v>1.2999999999999999E-2</v>
      </c>
      <c r="F6" s="65">
        <v>1.4999999999999999E-2</v>
      </c>
      <c r="I6" s="23"/>
      <c r="J6" s="23"/>
      <c r="K6" s="23"/>
      <c r="L6" s="23"/>
      <c r="M6" s="23"/>
      <c r="N6" s="23"/>
    </row>
    <row r="7" spans="1:14" ht="24" customHeight="1" x14ac:dyDescent="0.5">
      <c r="A7" s="43" t="s">
        <v>111</v>
      </c>
      <c r="B7" s="65">
        <v>0.46800000000000003</v>
      </c>
      <c r="C7" s="65">
        <v>0.432</v>
      </c>
      <c r="D7" s="65">
        <v>0.47399999999999998</v>
      </c>
      <c r="E7" s="65">
        <v>0.42599999999999999</v>
      </c>
      <c r="F7" s="65">
        <v>0.45500000000000002</v>
      </c>
      <c r="I7" s="23"/>
      <c r="J7" s="23"/>
      <c r="K7" s="23"/>
      <c r="L7" s="23"/>
      <c r="M7" s="23"/>
      <c r="N7" s="23"/>
    </row>
    <row r="8" spans="1:14" ht="24" customHeight="1" x14ac:dyDescent="0.5">
      <c r="A8" s="43" t="s">
        <v>125</v>
      </c>
      <c r="B8" s="65">
        <v>1.4E-2</v>
      </c>
      <c r="C8" s="65">
        <v>1.4E-2</v>
      </c>
      <c r="D8" s="65">
        <v>1.6E-2</v>
      </c>
      <c r="E8" s="65">
        <v>1.7000000000000001E-2</v>
      </c>
      <c r="F8" s="65">
        <v>1.9E-2</v>
      </c>
      <c r="I8" s="23"/>
      <c r="J8" s="23"/>
      <c r="K8" s="23"/>
      <c r="L8" s="23"/>
      <c r="M8" s="23"/>
      <c r="N8" s="23"/>
    </row>
    <row r="9" spans="1:14" ht="24" customHeight="1" x14ac:dyDescent="0.5">
      <c r="A9" s="43" t="s">
        <v>6</v>
      </c>
      <c r="B9" s="44">
        <v>46464</v>
      </c>
      <c r="C9" s="44">
        <v>38953</v>
      </c>
      <c r="D9" s="44">
        <v>38074</v>
      </c>
      <c r="E9" s="44">
        <v>39670</v>
      </c>
      <c r="F9" s="44">
        <v>40814</v>
      </c>
      <c r="I9" s="23"/>
      <c r="J9" s="23"/>
      <c r="K9" s="23"/>
      <c r="L9" s="23"/>
      <c r="M9" s="23"/>
      <c r="N9" s="23"/>
    </row>
    <row r="10" spans="1:14" ht="24" customHeight="1" x14ac:dyDescent="0.5">
      <c r="A10" s="43" t="s">
        <v>112</v>
      </c>
      <c r="B10" s="65">
        <v>2.7E-2</v>
      </c>
      <c r="C10" s="65">
        <v>2.3E-2</v>
      </c>
      <c r="D10" s="65">
        <v>2.5000000000000001E-2</v>
      </c>
      <c r="E10" s="65">
        <v>2.8000000000000001E-2</v>
      </c>
      <c r="F10" s="65">
        <v>3.2000000000000001E-2</v>
      </c>
      <c r="I10" s="23"/>
      <c r="J10" s="23"/>
      <c r="K10" s="23"/>
      <c r="L10" s="23"/>
      <c r="M10" s="23"/>
      <c r="N10" s="23"/>
    </row>
    <row r="11" spans="1:14" ht="24" customHeight="1" x14ac:dyDescent="0.5">
      <c r="A11" s="43" t="s">
        <v>22</v>
      </c>
      <c r="B11" s="66">
        <v>0.72</v>
      </c>
      <c r="C11" s="66">
        <v>1.22</v>
      </c>
      <c r="D11" s="66">
        <v>0.45</v>
      </c>
      <c r="E11" s="66">
        <v>0.77</v>
      </c>
      <c r="F11" s="66">
        <v>0.81</v>
      </c>
      <c r="I11" s="23"/>
      <c r="J11" s="23"/>
      <c r="K11" s="23"/>
      <c r="L11" s="23"/>
      <c r="M11" s="23"/>
      <c r="N11" s="23"/>
    </row>
    <row r="12" spans="1:14" ht="24" customHeight="1" x14ac:dyDescent="0.5">
      <c r="A12" s="43" t="s">
        <v>64</v>
      </c>
      <c r="B12" s="65">
        <v>0.247</v>
      </c>
      <c r="C12" s="65">
        <v>0.26600000000000001</v>
      </c>
      <c r="D12" s="65">
        <v>0.251</v>
      </c>
      <c r="E12" s="65">
        <v>0.25800000000000001</v>
      </c>
      <c r="F12" s="65">
        <v>0.249</v>
      </c>
      <c r="I12" s="23"/>
      <c r="J12" s="23"/>
      <c r="K12" s="23"/>
      <c r="L12" s="23"/>
      <c r="M12" s="23"/>
      <c r="N12" s="23"/>
    </row>
    <row r="13" spans="1:14" ht="24" customHeight="1" x14ac:dyDescent="0.5">
      <c r="A13" s="43" t="s">
        <v>172</v>
      </c>
      <c r="B13" s="65">
        <v>0.40400000000000003</v>
      </c>
      <c r="C13" s="65" t="s">
        <v>176</v>
      </c>
      <c r="D13" s="65" t="s">
        <v>176</v>
      </c>
      <c r="E13" s="65" t="s">
        <v>176</v>
      </c>
      <c r="F13" s="65" t="s">
        <v>176</v>
      </c>
      <c r="I13" s="23"/>
      <c r="J13" s="23"/>
      <c r="K13" s="23"/>
      <c r="L13" s="23"/>
      <c r="M13" s="23"/>
      <c r="N13" s="23"/>
    </row>
    <row r="14" spans="1:14" ht="24" customHeight="1" x14ac:dyDescent="0.5">
      <c r="A14" s="43" t="s">
        <v>21</v>
      </c>
      <c r="B14" s="44">
        <v>1787024</v>
      </c>
      <c r="C14" s="44">
        <v>1729798</v>
      </c>
      <c r="D14" s="44">
        <v>1564177</v>
      </c>
      <c r="E14" s="44">
        <v>1426328</v>
      </c>
      <c r="F14" s="44">
        <v>1326041</v>
      </c>
      <c r="I14" s="23"/>
      <c r="J14" s="23"/>
      <c r="K14" s="23"/>
      <c r="L14" s="23"/>
      <c r="M14" s="23"/>
      <c r="N14" s="23"/>
    </row>
    <row r="15" spans="1:14" ht="24" customHeight="1" x14ac:dyDescent="0.5">
      <c r="A15" s="43" t="s">
        <v>139</v>
      </c>
      <c r="B15" s="65">
        <v>1.5960000000000001</v>
      </c>
      <c r="C15" s="65">
        <v>1.5409999999999999</v>
      </c>
      <c r="D15" s="65">
        <v>1.605</v>
      </c>
      <c r="E15" s="65">
        <v>1.611</v>
      </c>
      <c r="F15" s="65">
        <v>1.536</v>
      </c>
      <c r="I15" s="23"/>
      <c r="J15" s="23"/>
      <c r="K15" s="23"/>
      <c r="L15" s="23"/>
      <c r="M15" s="23"/>
      <c r="N15" s="23"/>
    </row>
    <row r="16" spans="1:14" ht="24" customHeight="1" x14ac:dyDescent="0.5">
      <c r="A16" s="43" t="s">
        <v>77</v>
      </c>
      <c r="B16" s="67">
        <v>1.34</v>
      </c>
      <c r="C16" s="67">
        <v>1.79</v>
      </c>
      <c r="D16" s="67">
        <v>1.54</v>
      </c>
      <c r="E16" s="67">
        <v>1.61</v>
      </c>
      <c r="F16" s="67">
        <v>1.58</v>
      </c>
      <c r="I16" s="23"/>
      <c r="J16" s="23"/>
      <c r="K16" s="23"/>
      <c r="L16" s="23"/>
      <c r="M16" s="23"/>
      <c r="N16" s="23"/>
    </row>
    <row r="17" spans="1:14" ht="24" customHeight="1" x14ac:dyDescent="0.5">
      <c r="A17" s="43" t="s">
        <v>20</v>
      </c>
      <c r="B17" s="67">
        <v>3.51</v>
      </c>
      <c r="C17" s="67">
        <v>5.56</v>
      </c>
      <c r="D17" s="67">
        <v>4.24</v>
      </c>
      <c r="E17" s="67">
        <v>7.69</v>
      </c>
      <c r="F17" s="67">
        <v>5.34</v>
      </c>
      <c r="I17" s="23"/>
      <c r="J17" s="23"/>
      <c r="K17" s="23"/>
      <c r="L17" s="23"/>
      <c r="M17" s="23"/>
      <c r="N17" s="23"/>
    </row>
    <row r="18" spans="1:14" ht="24" customHeight="1" x14ac:dyDescent="0.5">
      <c r="A18" s="43" t="s">
        <v>19</v>
      </c>
      <c r="B18" s="67">
        <v>1.32</v>
      </c>
      <c r="C18" s="67">
        <v>1.42</v>
      </c>
      <c r="D18" s="67">
        <v>1.32</v>
      </c>
      <c r="E18" s="67">
        <v>1.43</v>
      </c>
      <c r="F18" s="67">
        <v>1.66</v>
      </c>
      <c r="I18" s="23"/>
      <c r="J18" s="23"/>
      <c r="K18" s="23"/>
      <c r="L18" s="23"/>
      <c r="M18" s="23"/>
      <c r="N18" s="23"/>
    </row>
    <row r="19" spans="1:14" ht="24" customHeight="1" x14ac:dyDescent="0.5">
      <c r="A19" s="43" t="s">
        <v>114</v>
      </c>
      <c r="B19" s="44">
        <v>813</v>
      </c>
      <c r="C19" s="44">
        <v>816</v>
      </c>
      <c r="D19" s="44">
        <v>878</v>
      </c>
      <c r="E19" s="44">
        <v>893</v>
      </c>
      <c r="F19" s="44">
        <v>919</v>
      </c>
      <c r="I19" s="23"/>
      <c r="J19" s="23"/>
      <c r="K19" s="23"/>
      <c r="L19" s="23"/>
      <c r="M19" s="23"/>
      <c r="N19" s="23"/>
    </row>
    <row r="20" spans="1:14" ht="24" customHeight="1" x14ac:dyDescent="0.5">
      <c r="A20" s="43" t="s">
        <v>23</v>
      </c>
      <c r="B20" s="66">
        <v>0.61</v>
      </c>
      <c r="C20" s="66">
        <v>0.19</v>
      </c>
      <c r="D20" s="66">
        <v>0</v>
      </c>
      <c r="E20" s="66">
        <v>0.42</v>
      </c>
      <c r="F20" s="66">
        <v>1.05</v>
      </c>
      <c r="I20" s="23"/>
      <c r="J20" s="23"/>
      <c r="K20" s="23"/>
      <c r="L20" s="23"/>
      <c r="M20" s="23"/>
      <c r="N20" s="23"/>
    </row>
    <row r="21" spans="1:14" ht="9" customHeight="1" x14ac:dyDescent="0.5"/>
    <row r="22" spans="1:14" x14ac:dyDescent="0.5">
      <c r="A22" s="25"/>
      <c r="B22" s="25"/>
      <c r="C22" s="25"/>
    </row>
    <row r="23" spans="1:14" x14ac:dyDescent="0.5">
      <c r="A23" s="25"/>
      <c r="B23" s="25"/>
      <c r="C23" s="25"/>
    </row>
    <row r="24" spans="1:14" x14ac:dyDescent="0.5">
      <c r="A24" s="25"/>
      <c r="B24" s="25"/>
      <c r="C24" s="25"/>
    </row>
    <row r="25" spans="1:14" x14ac:dyDescent="0.5">
      <c r="A25" s="25"/>
      <c r="B25" s="25"/>
      <c r="C25" s="25"/>
    </row>
    <row r="26" spans="1:14" ht="9" customHeight="1" thickBot="1" x14ac:dyDescent="0.55000000000000004"/>
    <row r="27" spans="1:14" ht="24" customHeight="1" thickBot="1" x14ac:dyDescent="0.55000000000000004">
      <c r="A27" s="17" t="s">
        <v>3</v>
      </c>
      <c r="B27" s="22"/>
      <c r="C27" s="22"/>
    </row>
    <row r="32" spans="1:14" ht="41.25" customHeight="1" x14ac:dyDescent="0.5"/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0"/>
  <sheetViews>
    <sheetView zoomScaleNormal="100" zoomScaleSheetLayoutView="100" zoomScalePageLayoutView="165" workbookViewId="0"/>
  </sheetViews>
  <sheetFormatPr defaultColWidth="11.54296875" defaultRowHeight="15" x14ac:dyDescent="0.5"/>
  <cols>
    <col min="1" max="1" width="31.2265625" style="20" customWidth="1"/>
    <col min="2" max="3" width="9.08984375" style="20" customWidth="1"/>
    <col min="4" max="4" width="9.2265625" style="20" customWidth="1"/>
    <col min="5" max="5" width="9.453125" style="20" customWidth="1"/>
    <col min="6" max="10" width="8.2265625" style="20" customWidth="1"/>
    <col min="11" max="16384" width="11.54296875" style="20"/>
  </cols>
  <sheetData>
    <row r="1" spans="1:21" ht="24" customHeight="1" x14ac:dyDescent="0.5">
      <c r="A1" s="40" t="s">
        <v>15</v>
      </c>
      <c r="B1" s="40"/>
      <c r="C1" s="40"/>
      <c r="D1" s="40"/>
      <c r="J1" s="40"/>
    </row>
    <row r="2" spans="1:21" ht="24" customHeight="1" thickBot="1" x14ac:dyDescent="0.55000000000000004">
      <c r="A2" s="41" t="s">
        <v>5</v>
      </c>
      <c r="B2" s="61" t="s">
        <v>187</v>
      </c>
      <c r="C2" s="61" t="s">
        <v>170</v>
      </c>
      <c r="D2" s="61" t="s">
        <v>164</v>
      </c>
      <c r="E2" s="61" t="s">
        <v>157</v>
      </c>
      <c r="F2" s="61" t="s">
        <v>154</v>
      </c>
      <c r="G2" s="61" t="s">
        <v>144</v>
      </c>
      <c r="H2" s="61" t="s">
        <v>141</v>
      </c>
      <c r="I2" s="61" t="s">
        <v>132</v>
      </c>
      <c r="J2" s="61" t="s">
        <v>120</v>
      </c>
    </row>
    <row r="3" spans="1:21" ht="24" customHeight="1" x14ac:dyDescent="0.5">
      <c r="A3" s="39" t="s">
        <v>16</v>
      </c>
      <c r="B3" s="35">
        <v>7756</v>
      </c>
      <c r="C3" s="35">
        <v>5677</v>
      </c>
      <c r="D3" s="35">
        <v>5763</v>
      </c>
      <c r="E3" s="35">
        <v>2341</v>
      </c>
      <c r="F3" s="35">
        <v>3216</v>
      </c>
      <c r="G3" s="35">
        <v>7322</v>
      </c>
      <c r="H3" s="35">
        <v>7492</v>
      </c>
      <c r="I3" s="35">
        <v>6487</v>
      </c>
      <c r="J3" s="35">
        <v>7618</v>
      </c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ht="24" customHeight="1" x14ac:dyDescent="0.5">
      <c r="A4" s="43" t="s">
        <v>17</v>
      </c>
      <c r="B4" s="65">
        <v>0.14699999999999999</v>
      </c>
      <c r="C4" s="65">
        <v>0.122</v>
      </c>
      <c r="D4" s="65">
        <v>0.13300000000000001</v>
      </c>
      <c r="E4" s="65">
        <v>7.0000000000000007E-2</v>
      </c>
      <c r="F4" s="65">
        <v>7.8E-2</v>
      </c>
      <c r="G4" s="65">
        <v>0.14000000000000001</v>
      </c>
      <c r="H4" s="65">
        <v>0.13800000000000001</v>
      </c>
      <c r="I4" s="65">
        <v>0.122</v>
      </c>
      <c r="J4" s="65">
        <v>0.14199999999999999</v>
      </c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ht="24" customHeight="1" x14ac:dyDescent="0.5">
      <c r="A5" s="43" t="s">
        <v>18</v>
      </c>
      <c r="B5" s="65">
        <v>0.111</v>
      </c>
      <c r="C5" s="65">
        <v>8.2000000000000003E-2</v>
      </c>
      <c r="D5" s="65">
        <v>8.5000000000000006E-2</v>
      </c>
      <c r="E5" s="65">
        <v>3.5000000000000003E-2</v>
      </c>
      <c r="F5" s="65">
        <v>4.7E-2</v>
      </c>
      <c r="G5" s="65">
        <v>0.105</v>
      </c>
      <c r="H5" s="65">
        <v>0.11</v>
      </c>
      <c r="I5" s="65">
        <v>9.8000000000000004E-2</v>
      </c>
      <c r="J5" s="65">
        <v>0.11700000000000001</v>
      </c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ht="24" customHeight="1" x14ac:dyDescent="0.5">
      <c r="A6" s="43" t="s">
        <v>174</v>
      </c>
      <c r="B6" s="65">
        <v>1.7000000000000001E-2</v>
      </c>
      <c r="C6" s="65">
        <v>1.2999999999999999E-2</v>
      </c>
      <c r="D6" s="65">
        <v>1.2999999999999999E-2</v>
      </c>
      <c r="E6" s="65">
        <v>5.0000000000000001E-3</v>
      </c>
      <c r="F6" s="65">
        <v>7.0000000000000001E-3</v>
      </c>
      <c r="G6" s="65">
        <v>1.7000000000000001E-2</v>
      </c>
      <c r="H6" s="65">
        <v>1.7999999999999999E-2</v>
      </c>
      <c r="I6" s="65">
        <v>1.6E-2</v>
      </c>
      <c r="J6" s="65">
        <v>1.9E-2</v>
      </c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21" ht="24" customHeight="1" x14ac:dyDescent="0.5">
      <c r="A7" s="43" t="s">
        <v>111</v>
      </c>
      <c r="B7" s="65">
        <v>0.33300000000000002</v>
      </c>
      <c r="C7" s="65">
        <v>0.42</v>
      </c>
      <c r="D7" s="65">
        <v>0.432</v>
      </c>
      <c r="E7" s="65">
        <v>0.49299999999999999</v>
      </c>
      <c r="F7" s="65">
        <v>0.54900000000000004</v>
      </c>
      <c r="G7" s="65">
        <v>0.47599999999999998</v>
      </c>
      <c r="H7" s="65">
        <v>0.379</v>
      </c>
      <c r="I7" s="65">
        <v>0.41699999999999998</v>
      </c>
      <c r="J7" s="65">
        <v>0.45800000000000002</v>
      </c>
      <c r="L7" s="122"/>
      <c r="M7" s="122"/>
      <c r="N7" s="122"/>
      <c r="O7" s="122"/>
      <c r="P7" s="122"/>
      <c r="Q7" s="122"/>
      <c r="R7" s="122"/>
      <c r="S7" s="122"/>
      <c r="T7" s="122"/>
      <c r="U7" s="122"/>
    </row>
    <row r="8" spans="1:21" ht="24" customHeight="1" x14ac:dyDescent="0.5">
      <c r="A8" s="43" t="s">
        <v>94</v>
      </c>
      <c r="B8" s="65">
        <v>1.4E-2</v>
      </c>
      <c r="C8" s="65">
        <v>1.4999999999999999E-2</v>
      </c>
      <c r="D8" s="65">
        <v>1.2E-2</v>
      </c>
      <c r="E8" s="65">
        <v>1.2999999999999999E-2</v>
      </c>
      <c r="F8" s="65">
        <v>1.4E-2</v>
      </c>
      <c r="G8" s="65">
        <v>1.4999999999999999E-2</v>
      </c>
      <c r="H8" s="65">
        <v>1.2999999999999999E-2</v>
      </c>
      <c r="I8" s="65">
        <v>1.4E-2</v>
      </c>
      <c r="J8" s="65">
        <v>1.4999999999999999E-2</v>
      </c>
      <c r="L8" s="122"/>
      <c r="M8" s="122"/>
      <c r="N8" s="122"/>
      <c r="O8" s="122"/>
      <c r="P8" s="122"/>
      <c r="Q8" s="122"/>
      <c r="R8" s="122"/>
      <c r="S8" s="122"/>
      <c r="T8" s="122"/>
      <c r="U8" s="122"/>
    </row>
    <row r="9" spans="1:21" ht="24" customHeight="1" x14ac:dyDescent="0.5">
      <c r="A9" s="43" t="s">
        <v>6</v>
      </c>
      <c r="B9" s="44">
        <v>13066</v>
      </c>
      <c r="C9" s="44">
        <v>12869</v>
      </c>
      <c r="D9" s="44">
        <v>12177</v>
      </c>
      <c r="E9" s="44">
        <v>11152</v>
      </c>
      <c r="F9" s="44">
        <v>10266</v>
      </c>
      <c r="G9" s="44">
        <v>10395</v>
      </c>
      <c r="H9" s="44">
        <v>9600</v>
      </c>
      <c r="I9" s="44">
        <v>10332</v>
      </c>
      <c r="J9" s="44">
        <v>8626</v>
      </c>
      <c r="L9" s="122"/>
      <c r="M9" s="122"/>
      <c r="N9" s="122"/>
      <c r="O9" s="122"/>
      <c r="P9" s="122"/>
      <c r="Q9" s="122"/>
      <c r="R9" s="122"/>
      <c r="S9" s="122"/>
      <c r="T9" s="122"/>
      <c r="U9" s="122"/>
    </row>
    <row r="10" spans="1:21" ht="24" customHeight="1" x14ac:dyDescent="0.5">
      <c r="A10" s="43" t="s">
        <v>112</v>
      </c>
      <c r="B10" s="65">
        <v>2.8000000000000001E-2</v>
      </c>
      <c r="C10" s="65">
        <v>2.9000000000000001E-2</v>
      </c>
      <c r="D10" s="65">
        <v>2.8000000000000001E-2</v>
      </c>
      <c r="E10" s="65">
        <v>2.5999999999999999E-2</v>
      </c>
      <c r="F10" s="65">
        <v>2.4E-2</v>
      </c>
      <c r="G10" s="65">
        <v>2.4E-2</v>
      </c>
      <c r="H10" s="65">
        <v>2.3E-2</v>
      </c>
      <c r="I10" s="65">
        <v>2.5000000000000001E-2</v>
      </c>
      <c r="J10" s="65">
        <v>2.1999999999999999E-2</v>
      </c>
      <c r="L10" s="122"/>
      <c r="M10" s="122"/>
      <c r="N10" s="122"/>
      <c r="O10" s="122"/>
      <c r="P10" s="122"/>
      <c r="Q10" s="122"/>
      <c r="R10" s="122"/>
      <c r="S10" s="122"/>
      <c r="T10" s="122"/>
      <c r="U10" s="122"/>
    </row>
    <row r="11" spans="1:21" ht="24" customHeight="1" x14ac:dyDescent="0.5">
      <c r="A11" s="43" t="s">
        <v>86</v>
      </c>
      <c r="B11" s="65">
        <v>0.253</v>
      </c>
      <c r="C11" s="65">
        <v>0.247</v>
      </c>
      <c r="D11" s="65">
        <v>0.24199999999999999</v>
      </c>
      <c r="E11" s="65">
        <v>0.249</v>
      </c>
      <c r="F11" s="65">
        <v>0.24299999999999999</v>
      </c>
      <c r="G11" s="65">
        <v>0.26600000000000001</v>
      </c>
      <c r="H11" s="65">
        <v>0.249</v>
      </c>
      <c r="I11" s="65">
        <v>0.251</v>
      </c>
      <c r="J11" s="65">
        <v>0.249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2"/>
    </row>
    <row r="12" spans="1:21" ht="24" customHeight="1" x14ac:dyDescent="0.5">
      <c r="A12" s="43" t="s">
        <v>172</v>
      </c>
      <c r="B12" s="65">
        <v>0.39400000000000002</v>
      </c>
      <c r="C12" s="65">
        <v>0.40400000000000003</v>
      </c>
      <c r="D12" s="65" t="s">
        <v>176</v>
      </c>
      <c r="E12" s="65" t="s">
        <v>176</v>
      </c>
      <c r="F12" s="65" t="s">
        <v>176</v>
      </c>
      <c r="G12" s="65" t="s">
        <v>176</v>
      </c>
      <c r="H12" s="65" t="s">
        <v>176</v>
      </c>
      <c r="I12" s="65" t="s">
        <v>176</v>
      </c>
      <c r="J12" s="65" t="s">
        <v>176</v>
      </c>
      <c r="L12" s="122"/>
      <c r="M12" s="122"/>
      <c r="N12" s="122"/>
      <c r="O12" s="122"/>
      <c r="P12" s="122"/>
      <c r="Q12" s="122"/>
      <c r="R12" s="122"/>
      <c r="S12" s="122"/>
      <c r="T12" s="122"/>
      <c r="U12" s="122"/>
    </row>
    <row r="13" spans="1:21" ht="24" customHeight="1" x14ac:dyDescent="0.5">
      <c r="A13" s="43" t="s">
        <v>21</v>
      </c>
      <c r="B13" s="44">
        <v>1916993</v>
      </c>
      <c r="C13" s="44">
        <v>1787024</v>
      </c>
      <c r="D13" s="44">
        <v>1771128</v>
      </c>
      <c r="E13" s="44">
        <v>1728143</v>
      </c>
      <c r="F13" s="44">
        <v>1733644</v>
      </c>
      <c r="G13" s="44">
        <v>1729798</v>
      </c>
      <c r="H13" s="44">
        <v>1718358</v>
      </c>
      <c r="I13" s="44">
        <v>1677297</v>
      </c>
      <c r="J13" s="44">
        <v>1600952</v>
      </c>
      <c r="L13" s="122"/>
      <c r="M13" s="122"/>
      <c r="N13" s="122"/>
      <c r="O13" s="122"/>
      <c r="P13" s="122"/>
      <c r="Q13" s="122"/>
      <c r="R13" s="122"/>
      <c r="S13" s="122"/>
      <c r="T13" s="122"/>
      <c r="U13" s="122"/>
    </row>
    <row r="14" spans="1:21" ht="24" customHeight="1" x14ac:dyDescent="0.5">
      <c r="A14" s="43" t="s">
        <v>67</v>
      </c>
      <c r="B14" s="65">
        <v>1.5740000000000001</v>
      </c>
      <c r="C14" s="65">
        <v>1.5960000000000001</v>
      </c>
      <c r="D14" s="65">
        <v>1.546</v>
      </c>
      <c r="E14" s="65">
        <v>1.546</v>
      </c>
      <c r="F14" s="65">
        <v>1.5349999999999999</v>
      </c>
      <c r="G14" s="65">
        <v>1.5409999999999999</v>
      </c>
      <c r="H14" s="65">
        <v>1.5820000000000001</v>
      </c>
      <c r="I14" s="65">
        <v>1.5760000000000001</v>
      </c>
      <c r="J14" s="65">
        <v>1.621</v>
      </c>
      <c r="L14" s="122"/>
      <c r="M14" s="122"/>
      <c r="N14" s="122"/>
      <c r="O14" s="122"/>
      <c r="P14" s="122"/>
      <c r="Q14" s="122"/>
      <c r="R14" s="122"/>
      <c r="S14" s="122"/>
      <c r="T14" s="122"/>
      <c r="U14" s="122"/>
    </row>
    <row r="15" spans="1:21" s="26" customFormat="1" ht="24" customHeight="1" x14ac:dyDescent="0.5">
      <c r="A15" s="43" t="s">
        <v>77</v>
      </c>
      <c r="B15" s="67">
        <v>2.35</v>
      </c>
      <c r="C15" s="67">
        <v>1.34</v>
      </c>
      <c r="D15" s="67">
        <v>1.47</v>
      </c>
      <c r="E15" s="67">
        <v>1.44</v>
      </c>
      <c r="F15" s="67">
        <v>1.42</v>
      </c>
      <c r="G15" s="67">
        <v>1.79</v>
      </c>
      <c r="H15" s="67">
        <v>1.72</v>
      </c>
      <c r="I15" s="67">
        <v>1.8</v>
      </c>
      <c r="J15" s="67">
        <v>2.02</v>
      </c>
      <c r="L15" s="122"/>
      <c r="M15" s="122"/>
      <c r="N15" s="122"/>
      <c r="O15" s="122"/>
      <c r="P15" s="122"/>
      <c r="Q15" s="122"/>
      <c r="R15" s="122"/>
      <c r="S15" s="122"/>
      <c r="T15" s="122"/>
      <c r="U15" s="122"/>
    </row>
    <row r="16" spans="1:21" ht="24" customHeight="1" x14ac:dyDescent="0.5">
      <c r="A16" s="43" t="s">
        <v>192</v>
      </c>
      <c r="B16" s="67">
        <v>7.24</v>
      </c>
      <c r="C16" s="67">
        <v>3.51</v>
      </c>
      <c r="D16" s="67">
        <v>2.04</v>
      </c>
      <c r="E16" s="67">
        <v>1.84</v>
      </c>
      <c r="F16" s="67">
        <v>2.92</v>
      </c>
      <c r="G16" s="67">
        <v>5.56</v>
      </c>
      <c r="H16" s="67">
        <v>4.43</v>
      </c>
      <c r="I16" s="67">
        <v>4.2</v>
      </c>
      <c r="J16" s="67">
        <v>4.7699999999999996</v>
      </c>
      <c r="L16" s="122"/>
      <c r="M16" s="122"/>
      <c r="N16" s="122"/>
      <c r="O16" s="122"/>
      <c r="P16" s="122"/>
      <c r="Q16" s="122"/>
      <c r="R16" s="122"/>
      <c r="S16" s="122"/>
      <c r="T16" s="122"/>
      <c r="U16" s="122"/>
    </row>
    <row r="17" spans="1:21" ht="24" customHeight="1" x14ac:dyDescent="0.5">
      <c r="A17" s="43" t="s">
        <v>19</v>
      </c>
      <c r="B17" s="67">
        <v>1.45</v>
      </c>
      <c r="C17" s="67">
        <v>1.32</v>
      </c>
      <c r="D17" s="67">
        <v>1.42</v>
      </c>
      <c r="E17" s="67">
        <v>1.36</v>
      </c>
      <c r="F17" s="67">
        <v>1.43</v>
      </c>
      <c r="G17" s="67">
        <v>1.42</v>
      </c>
      <c r="H17" s="67">
        <v>1.22</v>
      </c>
      <c r="I17" s="67">
        <v>1.4</v>
      </c>
      <c r="J17" s="67">
        <v>1.4</v>
      </c>
      <c r="L17" s="122"/>
      <c r="M17" s="122"/>
      <c r="N17" s="122"/>
      <c r="O17" s="122"/>
      <c r="P17" s="122"/>
      <c r="Q17" s="122"/>
      <c r="R17" s="122"/>
      <c r="S17" s="122"/>
      <c r="T17" s="122"/>
      <c r="U17" s="122"/>
    </row>
    <row r="18" spans="1:21" ht="24" customHeight="1" x14ac:dyDescent="0.5">
      <c r="A18" s="43" t="s">
        <v>116</v>
      </c>
      <c r="B18" s="44">
        <v>825</v>
      </c>
      <c r="C18" s="44">
        <v>813</v>
      </c>
      <c r="D18" s="44">
        <v>824</v>
      </c>
      <c r="E18" s="44">
        <v>786</v>
      </c>
      <c r="F18" s="44">
        <v>791</v>
      </c>
      <c r="G18" s="44">
        <v>816</v>
      </c>
      <c r="H18" s="44">
        <v>837</v>
      </c>
      <c r="I18" s="44">
        <v>844</v>
      </c>
      <c r="J18" s="44">
        <v>869</v>
      </c>
      <c r="L18" s="122"/>
      <c r="M18" s="122"/>
      <c r="N18" s="122"/>
      <c r="O18" s="122"/>
      <c r="P18" s="122"/>
      <c r="Q18" s="122"/>
      <c r="R18" s="122"/>
      <c r="S18" s="122"/>
      <c r="T18" s="122"/>
      <c r="U18" s="122"/>
    </row>
    <row r="19" spans="1:21" ht="7.5" customHeight="1" x14ac:dyDescent="0.5">
      <c r="L19" s="25"/>
    </row>
    <row r="20" spans="1:21" ht="6" customHeight="1" x14ac:dyDescent="0.5">
      <c r="L20" s="25"/>
    </row>
    <row r="21" spans="1:21" x14ac:dyDescent="0.5">
      <c r="A21" s="25"/>
      <c r="B21" s="25"/>
      <c r="C21" s="25"/>
      <c r="D21" s="25"/>
      <c r="E21" s="25"/>
      <c r="F21" s="25"/>
      <c r="G21" s="25"/>
      <c r="H21" s="25"/>
      <c r="I21" s="25"/>
      <c r="J21" s="25"/>
      <c r="L21" s="25"/>
    </row>
    <row r="22" spans="1:21" x14ac:dyDescent="0.5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21" x14ac:dyDescent="0.5">
      <c r="A23" s="25"/>
      <c r="B23" s="25"/>
      <c r="C23" s="25"/>
      <c r="D23" s="25"/>
      <c r="E23" s="25"/>
      <c r="F23" s="25"/>
      <c r="G23" s="25"/>
      <c r="H23" s="25"/>
      <c r="I23" s="25"/>
      <c r="J23" s="25"/>
    </row>
    <row r="24" spans="1:21" x14ac:dyDescent="0.5">
      <c r="A24" s="25" t="s">
        <v>0</v>
      </c>
      <c r="B24" s="25"/>
      <c r="C24" s="25"/>
      <c r="D24" s="25"/>
      <c r="E24" s="25"/>
      <c r="F24" s="25"/>
      <c r="G24" s="25"/>
      <c r="H24" s="25"/>
      <c r="I24" s="25"/>
      <c r="J24" s="25"/>
    </row>
    <row r="25" spans="1:21" ht="9" customHeight="1" thickBot="1" x14ac:dyDescent="0.55000000000000004"/>
    <row r="26" spans="1:21" ht="24" customHeight="1" thickBot="1" x14ac:dyDescent="0.55000000000000004">
      <c r="A26" s="17" t="s">
        <v>3</v>
      </c>
      <c r="B26" s="22"/>
      <c r="C26" s="22"/>
      <c r="D26" s="22"/>
      <c r="E26" s="22"/>
      <c r="F26" s="22"/>
      <c r="G26" s="22"/>
      <c r="H26" s="22"/>
      <c r="I26" s="22"/>
      <c r="J26" s="22"/>
    </row>
    <row r="27" spans="1:21" ht="24" customHeight="1" x14ac:dyDescent="0.5"/>
    <row r="28" spans="1:21" ht="24" customHeight="1" x14ac:dyDescent="0.5"/>
    <row r="30" spans="1:21" ht="41.25" customHeight="1" x14ac:dyDescent="0.5"/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26"/>
  <sheetViews>
    <sheetView zoomScale="90" zoomScaleNormal="90" zoomScaleSheetLayoutView="100" zoomScalePageLayoutView="128" workbookViewId="0"/>
  </sheetViews>
  <sheetFormatPr defaultColWidth="11.54296875" defaultRowHeight="15" x14ac:dyDescent="0.5"/>
  <cols>
    <col min="1" max="1" width="34" style="20" customWidth="1"/>
    <col min="2" max="14" width="11.54296875" style="20"/>
    <col min="15" max="15" width="17.6796875" style="20" customWidth="1"/>
    <col min="16" max="16384" width="11.54296875" style="20"/>
  </cols>
  <sheetData>
    <row r="1" spans="1:22" ht="24" customHeight="1" x14ac:dyDescent="0.5">
      <c r="A1" s="68" t="s">
        <v>189</v>
      </c>
      <c r="B1" s="171" t="s">
        <v>150</v>
      </c>
      <c r="C1" s="171" t="s">
        <v>25</v>
      </c>
      <c r="D1" s="171" t="s">
        <v>151</v>
      </c>
      <c r="E1" s="171" t="s">
        <v>152</v>
      </c>
      <c r="F1" s="171" t="s">
        <v>175</v>
      </c>
      <c r="G1" s="171" t="s">
        <v>153</v>
      </c>
      <c r="H1" s="171" t="s">
        <v>10</v>
      </c>
    </row>
    <row r="2" spans="1:22" ht="24" customHeight="1" thickBot="1" x14ac:dyDescent="0.55000000000000004">
      <c r="A2" s="41" t="s">
        <v>5</v>
      </c>
      <c r="B2" s="172" t="s">
        <v>37</v>
      </c>
      <c r="C2" s="172"/>
      <c r="D2" s="172"/>
      <c r="E2" s="172"/>
      <c r="F2" s="172"/>
      <c r="G2" s="172"/>
      <c r="H2" s="172" t="s">
        <v>10</v>
      </c>
    </row>
    <row r="3" spans="1:22" ht="24" customHeight="1" x14ac:dyDescent="0.5">
      <c r="A3" s="101" t="s">
        <v>6</v>
      </c>
      <c r="B3" s="35">
        <v>5040</v>
      </c>
      <c r="C3" s="35">
        <v>5346</v>
      </c>
      <c r="D3" s="37">
        <v>145</v>
      </c>
      <c r="E3" s="35">
        <v>2489</v>
      </c>
      <c r="F3" s="37">
        <v>50</v>
      </c>
      <c r="G3" s="37">
        <v>-4</v>
      </c>
      <c r="H3" s="35">
        <v>13066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</row>
    <row r="4" spans="1:22" ht="24" customHeight="1" x14ac:dyDescent="0.5">
      <c r="A4" s="102" t="s">
        <v>7</v>
      </c>
      <c r="B4" s="44">
        <v>767</v>
      </c>
      <c r="C4" s="44">
        <v>935</v>
      </c>
      <c r="D4" s="44">
        <v>1342</v>
      </c>
      <c r="E4" s="44">
        <v>-106</v>
      </c>
      <c r="F4" s="44">
        <v>148</v>
      </c>
      <c r="G4" s="44">
        <v>-38</v>
      </c>
      <c r="H4" s="44">
        <v>3048</v>
      </c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</row>
    <row r="5" spans="1:22" ht="24" customHeight="1" x14ac:dyDescent="0.5">
      <c r="A5" s="102" t="s">
        <v>126</v>
      </c>
      <c r="B5" s="44">
        <v>-457</v>
      </c>
      <c r="C5" s="44">
        <v>-1654</v>
      </c>
      <c r="D5" s="44" t="s">
        <v>176</v>
      </c>
      <c r="E5" s="44" t="s">
        <v>176</v>
      </c>
      <c r="F5" s="44" t="s">
        <v>176</v>
      </c>
      <c r="G5" s="44" t="s">
        <v>176</v>
      </c>
      <c r="H5" s="44">
        <v>-2111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24" customHeight="1" x14ac:dyDescent="0.5">
      <c r="A6" s="101" t="s">
        <v>178</v>
      </c>
      <c r="B6" s="35">
        <v>54</v>
      </c>
      <c r="C6" s="35">
        <v>-3</v>
      </c>
      <c r="D6" s="35">
        <v>87</v>
      </c>
      <c r="E6" s="35">
        <v>3177</v>
      </c>
      <c r="F6" s="35">
        <v>9</v>
      </c>
      <c r="G6" s="35">
        <v>-7</v>
      </c>
      <c r="H6" s="35">
        <v>3317</v>
      </c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</row>
    <row r="7" spans="1:22" ht="24" customHeight="1" x14ac:dyDescent="0.5">
      <c r="A7" s="103" t="s">
        <v>127</v>
      </c>
      <c r="B7" s="69">
        <v>5404</v>
      </c>
      <c r="C7" s="69">
        <v>4624</v>
      </c>
      <c r="D7" s="69">
        <v>1574</v>
      </c>
      <c r="E7" s="69">
        <v>5560</v>
      </c>
      <c r="F7" s="69">
        <v>207</v>
      </c>
      <c r="G7" s="69">
        <v>-49</v>
      </c>
      <c r="H7" s="69">
        <v>17320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</row>
    <row r="8" spans="1:22" ht="24" customHeight="1" x14ac:dyDescent="0.5">
      <c r="A8" s="102" t="s">
        <v>98</v>
      </c>
      <c r="B8" s="44">
        <v>-1694</v>
      </c>
      <c r="C8" s="44">
        <v>-864</v>
      </c>
      <c r="D8" s="44">
        <v>-558</v>
      </c>
      <c r="E8" s="44">
        <v>-213</v>
      </c>
      <c r="F8" s="44">
        <v>-3189</v>
      </c>
      <c r="G8" s="44">
        <v>44</v>
      </c>
      <c r="H8" s="44">
        <v>-6474</v>
      </c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</row>
    <row r="9" spans="1:22" ht="24" customHeight="1" x14ac:dyDescent="0.5">
      <c r="A9" s="102" t="s">
        <v>96</v>
      </c>
      <c r="B9" s="44">
        <v>-215</v>
      </c>
      <c r="C9" s="44">
        <v>-118</v>
      </c>
      <c r="D9" s="44">
        <v>-3</v>
      </c>
      <c r="E9" s="44">
        <v>-232</v>
      </c>
      <c r="F9" s="44">
        <v>-2</v>
      </c>
      <c r="G9" s="44" t="s">
        <v>176</v>
      </c>
      <c r="H9" s="44">
        <v>-570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2" ht="24" customHeight="1" x14ac:dyDescent="0.5">
      <c r="A10" s="103" t="s">
        <v>168</v>
      </c>
      <c r="B10" s="69">
        <v>3495</v>
      </c>
      <c r="C10" s="69">
        <v>3642</v>
      </c>
      <c r="D10" s="69">
        <v>1013</v>
      </c>
      <c r="E10" s="69">
        <v>5115</v>
      </c>
      <c r="F10" s="69">
        <v>-2984</v>
      </c>
      <c r="G10" s="69">
        <v>-5</v>
      </c>
      <c r="H10" s="69">
        <v>10276</v>
      </c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2" ht="24" customHeight="1" x14ac:dyDescent="0.5">
      <c r="A11" s="102" t="s">
        <v>177</v>
      </c>
      <c r="B11" s="44">
        <v>-1148</v>
      </c>
      <c r="C11" s="44">
        <v>-761</v>
      </c>
      <c r="D11" s="44">
        <v>-302</v>
      </c>
      <c r="E11" s="44">
        <v>-254</v>
      </c>
      <c r="F11" s="44">
        <v>2465</v>
      </c>
      <c r="G11" s="44" t="s">
        <v>176</v>
      </c>
      <c r="H11" s="44">
        <v>0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</row>
    <row r="12" spans="1:22" ht="24" customHeight="1" x14ac:dyDescent="0.5">
      <c r="A12" s="103" t="s">
        <v>50</v>
      </c>
      <c r="B12" s="69">
        <v>2347</v>
      </c>
      <c r="C12" s="69">
        <v>2881</v>
      </c>
      <c r="D12" s="69">
        <v>711</v>
      </c>
      <c r="E12" s="69">
        <v>4861</v>
      </c>
      <c r="F12" s="69">
        <v>-519</v>
      </c>
      <c r="G12" s="69">
        <v>-5</v>
      </c>
      <c r="H12" s="69">
        <v>10276</v>
      </c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</row>
    <row r="13" spans="1:22" ht="24" customHeight="1" x14ac:dyDescent="0.5">
      <c r="A13" s="102" t="s">
        <v>97</v>
      </c>
      <c r="B13" s="44">
        <v>-671</v>
      </c>
      <c r="C13" s="44">
        <v>-769</v>
      </c>
      <c r="D13" s="44">
        <v>-158</v>
      </c>
      <c r="E13" s="44">
        <v>-1020</v>
      </c>
      <c r="F13" s="44">
        <v>98</v>
      </c>
      <c r="G13" s="44" t="s">
        <v>176</v>
      </c>
      <c r="H13" s="44">
        <v>-2520</v>
      </c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</row>
    <row r="14" spans="1:22" ht="24" customHeight="1" x14ac:dyDescent="0.5">
      <c r="A14" s="103" t="s">
        <v>191</v>
      </c>
      <c r="B14" s="69">
        <v>1676</v>
      </c>
      <c r="C14" s="69">
        <v>2112</v>
      </c>
      <c r="D14" s="69">
        <v>553</v>
      </c>
      <c r="E14" s="69">
        <v>3841</v>
      </c>
      <c r="F14" s="69">
        <v>-421</v>
      </c>
      <c r="G14" s="69">
        <v>-5</v>
      </c>
      <c r="H14" s="69">
        <v>7756</v>
      </c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</row>
    <row r="15" spans="1:22" ht="15" customHeight="1" x14ac:dyDescent="0.5">
      <c r="A15" s="128"/>
      <c r="B15" s="34"/>
      <c r="C15" s="34"/>
      <c r="D15" s="34"/>
      <c r="E15" s="34"/>
      <c r="F15" s="34"/>
      <c r="G15" s="34"/>
      <c r="H15" s="34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</row>
    <row r="16" spans="1:22" ht="24" customHeight="1" x14ac:dyDescent="0.5">
      <c r="A16" s="102" t="s">
        <v>166</v>
      </c>
      <c r="B16" s="44">
        <v>9660</v>
      </c>
      <c r="C16" s="44">
        <v>10712</v>
      </c>
      <c r="D16" s="44">
        <v>1649</v>
      </c>
      <c r="E16" s="44">
        <v>-4785</v>
      </c>
      <c r="F16" s="44">
        <v>133</v>
      </c>
      <c r="G16" s="44" t="s">
        <v>176</v>
      </c>
      <c r="H16" s="44">
        <v>17369</v>
      </c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</row>
    <row r="17" spans="1:22" ht="24" customHeight="1" x14ac:dyDescent="0.5">
      <c r="A17" s="102" t="s">
        <v>167</v>
      </c>
      <c r="B17" s="44">
        <v>-4256</v>
      </c>
      <c r="C17" s="44">
        <v>-6088</v>
      </c>
      <c r="D17" s="44">
        <v>-75</v>
      </c>
      <c r="E17" s="44">
        <v>10345</v>
      </c>
      <c r="F17" s="44">
        <v>74</v>
      </c>
      <c r="G17" s="44" t="s">
        <v>176</v>
      </c>
      <c r="H17" s="44">
        <v>0</v>
      </c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</row>
    <row r="18" spans="1:22" ht="24" customHeight="1" x14ac:dyDescent="0.5">
      <c r="A18" s="103" t="s">
        <v>138</v>
      </c>
      <c r="B18" s="69">
        <v>5404</v>
      </c>
      <c r="C18" s="69">
        <v>4624</v>
      </c>
      <c r="D18" s="69">
        <v>1574</v>
      </c>
      <c r="E18" s="69">
        <v>5560</v>
      </c>
      <c r="F18" s="69">
        <v>207</v>
      </c>
      <c r="G18" s="69">
        <v>0</v>
      </c>
      <c r="H18" s="69">
        <v>17369</v>
      </c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</row>
    <row r="19" spans="1:22" ht="15" customHeight="1" x14ac:dyDescent="0.5">
      <c r="A19" s="39"/>
      <c r="B19" s="36"/>
      <c r="C19" s="36"/>
      <c r="D19" s="36"/>
      <c r="E19" s="36"/>
      <c r="F19" s="36"/>
      <c r="G19" s="36"/>
      <c r="H19" s="36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</row>
    <row r="20" spans="1:22" ht="24" customHeight="1" x14ac:dyDescent="0.5">
      <c r="A20" s="127" t="s">
        <v>190</v>
      </c>
      <c r="B20" s="36"/>
      <c r="C20" s="36"/>
      <c r="D20" s="36"/>
      <c r="E20" s="36"/>
      <c r="F20" s="36"/>
      <c r="G20" s="36"/>
      <c r="H20" s="36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</row>
    <row r="21" spans="1:22" ht="24" customHeight="1" x14ac:dyDescent="0.5">
      <c r="A21" s="102" t="s">
        <v>128</v>
      </c>
      <c r="B21" s="44">
        <v>847612</v>
      </c>
      <c r="C21" s="44">
        <v>722876</v>
      </c>
      <c r="D21" s="44">
        <v>15036</v>
      </c>
      <c r="E21" s="44">
        <v>752443</v>
      </c>
      <c r="F21" s="44">
        <v>20153</v>
      </c>
      <c r="G21" s="44">
        <v>-441127</v>
      </c>
      <c r="H21" s="44">
        <v>1916993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</row>
    <row r="22" spans="1:22" ht="24" customHeight="1" x14ac:dyDescent="0.5">
      <c r="A22" s="102" t="s">
        <v>129</v>
      </c>
      <c r="B22" s="44">
        <v>789414</v>
      </c>
      <c r="C22" s="44">
        <v>596369</v>
      </c>
      <c r="D22" s="44">
        <v>9183</v>
      </c>
      <c r="E22" s="44">
        <v>667082</v>
      </c>
      <c r="F22" s="44">
        <v>17729</v>
      </c>
      <c r="G22" s="44">
        <v>-441127</v>
      </c>
      <c r="H22" s="44">
        <v>1638650</v>
      </c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</row>
    <row r="23" spans="1:22" ht="24" customHeight="1" x14ac:dyDescent="0.5">
      <c r="A23" s="102" t="s">
        <v>24</v>
      </c>
      <c r="B23" s="44">
        <v>58198</v>
      </c>
      <c r="C23" s="44">
        <v>126507</v>
      </c>
      <c r="D23" s="44">
        <v>5853</v>
      </c>
      <c r="E23" s="44">
        <v>85361</v>
      </c>
      <c r="F23" s="44">
        <v>2424</v>
      </c>
      <c r="G23" s="64">
        <v>0</v>
      </c>
      <c r="H23" s="44">
        <v>278343</v>
      </c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</row>
    <row r="24" spans="1:22" ht="24" customHeight="1" thickBot="1" x14ac:dyDescent="0.55000000000000004"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</row>
    <row r="25" spans="1:22" ht="24" customHeight="1" thickBot="1" x14ac:dyDescent="0.55000000000000004">
      <c r="A25" s="17" t="s">
        <v>3</v>
      </c>
      <c r="H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</row>
    <row r="26" spans="1:22" ht="24" customHeight="1" x14ac:dyDescent="0.5">
      <c r="B26" s="23"/>
      <c r="C26" s="23"/>
      <c r="D26" s="23"/>
      <c r="E26" s="23"/>
      <c r="F26" s="23"/>
      <c r="G26" s="23"/>
      <c r="H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8"/>
  <sheetViews>
    <sheetView zoomScale="90" zoomScaleNormal="90" zoomScaleSheetLayoutView="100" zoomScalePageLayoutView="128" workbookViewId="0"/>
  </sheetViews>
  <sheetFormatPr defaultColWidth="11.54296875" defaultRowHeight="15" x14ac:dyDescent="0.5"/>
  <cols>
    <col min="1" max="1" width="42.81640625" style="20" customWidth="1"/>
    <col min="2" max="14" width="11.54296875" style="20"/>
    <col min="15" max="15" width="17.6796875" style="20" customWidth="1"/>
    <col min="16" max="16384" width="11.54296875" style="20"/>
  </cols>
  <sheetData>
    <row r="1" spans="1:9" ht="24" customHeight="1" x14ac:dyDescent="0.5">
      <c r="A1" s="27" t="s">
        <v>65</v>
      </c>
      <c r="B1" s="28"/>
      <c r="C1" s="29"/>
      <c r="D1" s="29"/>
      <c r="E1" s="29"/>
      <c r="F1" s="29"/>
      <c r="G1" s="28"/>
      <c r="H1" s="29"/>
    </row>
    <row r="2" spans="1:9" ht="8.25" customHeight="1" x14ac:dyDescent="0.5">
      <c r="A2" s="30"/>
      <c r="B2" s="31"/>
      <c r="C2" s="31"/>
      <c r="D2" s="31"/>
      <c r="E2" s="31"/>
      <c r="F2" s="31"/>
      <c r="G2" s="31"/>
      <c r="H2" s="31"/>
    </row>
    <row r="3" spans="1:9" ht="7.5" customHeight="1" x14ac:dyDescent="0.5"/>
    <row r="4" spans="1:9" ht="24" customHeight="1" thickBot="1" x14ac:dyDescent="0.55000000000000004">
      <c r="A4" s="70" t="s">
        <v>65</v>
      </c>
      <c r="B4" s="70" t="s">
        <v>66</v>
      </c>
      <c r="C4" s="71"/>
      <c r="D4" s="71"/>
      <c r="E4" s="71"/>
      <c r="F4" s="72"/>
      <c r="G4" s="72"/>
      <c r="H4" s="72"/>
    </row>
    <row r="5" spans="1:9" ht="28.5" customHeight="1" x14ac:dyDescent="0.5">
      <c r="A5" s="33" t="s">
        <v>17</v>
      </c>
      <c r="B5" s="33" t="s">
        <v>161</v>
      </c>
      <c r="C5" s="33"/>
      <c r="D5" s="33"/>
      <c r="E5" s="33"/>
      <c r="F5" s="33"/>
      <c r="G5" s="33"/>
      <c r="H5" s="33"/>
    </row>
    <row r="6" spans="1:9" ht="28.5" customHeight="1" x14ac:dyDescent="0.5">
      <c r="A6" s="73" t="s">
        <v>18</v>
      </c>
      <c r="B6" s="73" t="s">
        <v>162</v>
      </c>
      <c r="C6" s="73"/>
      <c r="D6" s="73"/>
      <c r="E6" s="73"/>
      <c r="F6" s="73"/>
      <c r="G6" s="73"/>
      <c r="H6" s="73"/>
    </row>
    <row r="7" spans="1:9" ht="28.5" customHeight="1" x14ac:dyDescent="0.5">
      <c r="A7" s="73" t="s">
        <v>111</v>
      </c>
      <c r="B7" s="73" t="s">
        <v>100</v>
      </c>
      <c r="C7" s="73"/>
      <c r="D7" s="73"/>
      <c r="E7" s="73"/>
      <c r="F7" s="73"/>
      <c r="G7" s="73"/>
      <c r="H7" s="73"/>
      <c r="I7" s="34"/>
    </row>
    <row r="8" spans="1:9" ht="30.75" customHeight="1" x14ac:dyDescent="0.5">
      <c r="A8" s="74" t="s">
        <v>94</v>
      </c>
      <c r="B8" s="73" t="s">
        <v>101</v>
      </c>
      <c r="C8" s="73"/>
      <c r="D8" s="73"/>
      <c r="E8" s="73"/>
      <c r="F8" s="73"/>
      <c r="G8" s="73"/>
      <c r="H8" s="73"/>
    </row>
    <row r="9" spans="1:9" ht="28.5" customHeight="1" x14ac:dyDescent="0.5">
      <c r="A9" s="73" t="s">
        <v>84</v>
      </c>
      <c r="B9" s="73" t="s">
        <v>163</v>
      </c>
      <c r="C9" s="73"/>
      <c r="D9" s="73"/>
      <c r="E9" s="73"/>
      <c r="F9" s="73"/>
      <c r="G9" s="73"/>
      <c r="H9" s="73"/>
      <c r="I9" s="34"/>
    </row>
    <row r="10" spans="1:9" ht="28.5" customHeight="1" x14ac:dyDescent="0.5">
      <c r="A10" s="73" t="s">
        <v>112</v>
      </c>
      <c r="B10" s="73" t="s">
        <v>113</v>
      </c>
      <c r="C10" s="73"/>
      <c r="D10" s="73"/>
      <c r="E10" s="73"/>
      <c r="F10" s="73"/>
      <c r="G10" s="73"/>
      <c r="H10" s="73"/>
      <c r="I10" s="34"/>
    </row>
    <row r="11" spans="1:9" ht="28.5" customHeight="1" x14ac:dyDescent="0.5">
      <c r="A11" s="73" t="s">
        <v>69</v>
      </c>
      <c r="B11" s="73" t="s">
        <v>146</v>
      </c>
      <c r="C11" s="73"/>
      <c r="D11" s="73"/>
      <c r="E11" s="73"/>
      <c r="F11" s="73"/>
      <c r="G11" s="73"/>
      <c r="H11" s="73"/>
      <c r="I11" s="35"/>
    </row>
    <row r="12" spans="1:9" ht="28.5" customHeight="1" x14ac:dyDescent="0.5">
      <c r="A12" s="73" t="s">
        <v>86</v>
      </c>
      <c r="B12" s="73" t="s">
        <v>89</v>
      </c>
      <c r="C12" s="73"/>
      <c r="D12" s="73"/>
      <c r="E12" s="73"/>
      <c r="F12" s="73"/>
      <c r="G12" s="73"/>
      <c r="H12" s="73"/>
      <c r="I12" s="37"/>
    </row>
    <row r="13" spans="1:9" ht="28.5" customHeight="1" x14ac:dyDescent="0.5">
      <c r="A13" s="73" t="s">
        <v>102</v>
      </c>
      <c r="B13" s="73" t="s">
        <v>103</v>
      </c>
      <c r="C13" s="73"/>
      <c r="D13" s="73"/>
      <c r="E13" s="73"/>
      <c r="F13" s="73"/>
      <c r="G13" s="73"/>
      <c r="H13" s="73"/>
    </row>
    <row r="14" spans="1:9" ht="28.5" customHeight="1" x14ac:dyDescent="0.5">
      <c r="A14" s="73" t="s">
        <v>172</v>
      </c>
      <c r="B14" s="73" t="s">
        <v>173</v>
      </c>
      <c r="C14" s="73"/>
      <c r="D14" s="73"/>
      <c r="E14" s="73"/>
      <c r="F14" s="73"/>
      <c r="G14" s="73"/>
      <c r="H14" s="73"/>
    </row>
    <row r="15" spans="1:9" ht="28.5" customHeight="1" x14ac:dyDescent="0.5">
      <c r="A15" s="73" t="s">
        <v>72</v>
      </c>
      <c r="B15" s="73" t="s">
        <v>159</v>
      </c>
      <c r="C15" s="73"/>
      <c r="D15" s="73"/>
      <c r="E15" s="73"/>
      <c r="F15" s="73"/>
      <c r="G15" s="73"/>
      <c r="H15" s="73"/>
    </row>
    <row r="16" spans="1:9" ht="28.5" customHeight="1" x14ac:dyDescent="0.5">
      <c r="A16" s="73" t="s">
        <v>73</v>
      </c>
      <c r="B16" s="73" t="s">
        <v>74</v>
      </c>
      <c r="C16" s="75"/>
      <c r="D16" s="75"/>
      <c r="E16" s="75"/>
      <c r="F16" s="75"/>
      <c r="G16" s="75"/>
      <c r="H16" s="75"/>
    </row>
    <row r="17" spans="1:8" ht="28.5" customHeight="1" x14ac:dyDescent="0.5">
      <c r="A17" s="73" t="s">
        <v>104</v>
      </c>
      <c r="B17" s="73" t="s">
        <v>78</v>
      </c>
      <c r="C17" s="73"/>
      <c r="D17" s="73"/>
      <c r="E17" s="73"/>
      <c r="F17" s="73"/>
      <c r="G17" s="73"/>
      <c r="H17" s="73"/>
    </row>
    <row r="18" spans="1:8" ht="28.5" customHeight="1" x14ac:dyDescent="0.5">
      <c r="A18" s="73" t="s">
        <v>105</v>
      </c>
      <c r="B18" s="73" t="s">
        <v>81</v>
      </c>
      <c r="C18" s="73"/>
      <c r="D18" s="73"/>
      <c r="E18" s="73"/>
      <c r="F18" s="73"/>
      <c r="G18" s="73"/>
      <c r="H18" s="73"/>
    </row>
    <row r="19" spans="1:8" ht="28.5" customHeight="1" x14ac:dyDescent="0.5">
      <c r="A19" s="73" t="s">
        <v>87</v>
      </c>
      <c r="B19" s="73" t="s">
        <v>88</v>
      </c>
      <c r="C19" s="73"/>
      <c r="D19" s="73"/>
      <c r="E19" s="73"/>
      <c r="F19" s="73"/>
      <c r="G19" s="73"/>
      <c r="H19" s="73"/>
    </row>
    <row r="20" spans="1:8" ht="28.5" customHeight="1" x14ac:dyDescent="0.5">
      <c r="A20" s="74" t="s">
        <v>139</v>
      </c>
      <c r="B20" s="73" t="s">
        <v>147</v>
      </c>
      <c r="C20" s="73"/>
      <c r="D20" s="73"/>
      <c r="E20" s="73"/>
      <c r="F20" s="73"/>
      <c r="G20" s="73"/>
      <c r="H20" s="73"/>
    </row>
    <row r="21" spans="1:8" ht="28.5" customHeight="1" x14ac:dyDescent="0.5">
      <c r="A21" s="73" t="s">
        <v>68</v>
      </c>
      <c r="B21" s="73" t="s">
        <v>148</v>
      </c>
      <c r="C21" s="76"/>
      <c r="D21" s="76"/>
      <c r="E21" s="76"/>
      <c r="F21" s="76"/>
      <c r="G21" s="76"/>
      <c r="H21" s="76"/>
    </row>
    <row r="22" spans="1:8" ht="28.5" customHeight="1" x14ac:dyDescent="0.5">
      <c r="A22" s="73" t="s">
        <v>160</v>
      </c>
      <c r="B22" s="73" t="s">
        <v>82</v>
      </c>
      <c r="C22" s="75"/>
      <c r="D22" s="75"/>
      <c r="E22" s="75"/>
      <c r="F22" s="75"/>
      <c r="G22" s="75"/>
      <c r="H22" s="75"/>
    </row>
    <row r="23" spans="1:8" ht="28.5" customHeight="1" x14ac:dyDescent="0.5">
      <c r="A23" s="73" t="s">
        <v>75</v>
      </c>
      <c r="B23" s="73" t="s">
        <v>76</v>
      </c>
      <c r="C23" s="73"/>
      <c r="D23" s="73"/>
      <c r="E23" s="73"/>
      <c r="F23" s="73"/>
      <c r="G23" s="73"/>
      <c r="H23" s="73"/>
    </row>
    <row r="24" spans="1:8" ht="28.5" customHeight="1" x14ac:dyDescent="0.5">
      <c r="A24" s="73" t="s">
        <v>20</v>
      </c>
      <c r="B24" s="73" t="s">
        <v>95</v>
      </c>
      <c r="C24" s="73"/>
      <c r="D24" s="73"/>
      <c r="E24" s="73"/>
      <c r="F24" s="73"/>
      <c r="G24" s="73"/>
      <c r="H24" s="73"/>
    </row>
    <row r="25" spans="1:8" ht="28.5" customHeight="1" x14ac:dyDescent="0.5">
      <c r="A25" s="73" t="s">
        <v>131</v>
      </c>
      <c r="B25" s="73" t="s">
        <v>130</v>
      </c>
      <c r="C25" s="73"/>
      <c r="D25" s="73"/>
      <c r="E25" s="73"/>
      <c r="F25" s="73"/>
      <c r="G25" s="73"/>
      <c r="H25" s="73"/>
    </row>
    <row r="26" spans="1:8" ht="28" customHeight="1" x14ac:dyDescent="0.5">
      <c r="A26" s="73" t="s">
        <v>70</v>
      </c>
      <c r="B26" s="73" t="s">
        <v>71</v>
      </c>
      <c r="C26" s="73"/>
      <c r="D26" s="73"/>
      <c r="E26" s="73"/>
      <c r="F26" s="73"/>
      <c r="G26" s="73"/>
      <c r="H26" s="73"/>
    </row>
    <row r="27" spans="1:8" ht="6.75" customHeight="1" thickBot="1" x14ac:dyDescent="0.55000000000000004"/>
    <row r="28" spans="1:8" ht="24" customHeight="1" thickBot="1" x14ac:dyDescent="0.55000000000000004">
      <c r="A28" s="38" t="s">
        <v>3</v>
      </c>
    </row>
  </sheetData>
  <hyperlinks>
    <hyperlink ref="A28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>
      <selection activeCell="F29" sqref="F29"/>
    </sheetView>
  </sheetViews>
  <sheetFormatPr defaultColWidth="8.81640625" defaultRowHeight="15" x14ac:dyDescent="0.5"/>
  <cols>
    <col min="1" max="1" width="8.81640625" style="1"/>
    <col min="2" max="2" width="8.81640625" style="1" customWidth="1"/>
    <col min="3" max="14" width="8.81640625" style="1"/>
    <col min="15" max="15" width="17.6796875" style="1" customWidth="1"/>
    <col min="16" max="16384" width="8.81640625" style="1"/>
  </cols>
  <sheetData>
    <row r="1" spans="1:12" ht="24" customHeight="1" x14ac:dyDescent="0.5">
      <c r="A1" s="14" t="s">
        <v>4</v>
      </c>
      <c r="B1" s="15"/>
      <c r="C1" s="15"/>
      <c r="D1" s="13"/>
      <c r="E1" s="13"/>
      <c r="F1" s="13"/>
      <c r="G1" s="13"/>
      <c r="H1" s="13"/>
      <c r="I1" s="13"/>
      <c r="J1" s="13"/>
      <c r="K1" s="13"/>
      <c r="L1" s="13"/>
    </row>
    <row r="2" spans="1:12" ht="24" customHeight="1" x14ac:dyDescent="0.5">
      <c r="A2" s="15"/>
      <c r="B2" s="15"/>
      <c r="C2" s="15"/>
      <c r="D2" s="13"/>
      <c r="E2" s="13"/>
      <c r="F2" s="13"/>
      <c r="G2" s="13"/>
      <c r="H2" s="13"/>
      <c r="I2" s="13"/>
      <c r="J2" s="13"/>
      <c r="K2" s="13"/>
      <c r="L2" s="13"/>
    </row>
    <row r="3" spans="1:12" x14ac:dyDescent="0.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12" ht="15.3" thickBot="1" x14ac:dyDescent="0.55000000000000004">
      <c r="A4" s="77"/>
      <c r="B4" s="77"/>
      <c r="C4" s="77"/>
      <c r="D4" s="78"/>
      <c r="E4" s="78"/>
      <c r="F4" s="78"/>
      <c r="G4" s="78"/>
      <c r="H4" s="78"/>
      <c r="I4" s="78"/>
      <c r="J4" s="78"/>
      <c r="K4" s="78"/>
      <c r="L4" s="78"/>
    </row>
    <row r="5" spans="1:12" x14ac:dyDescent="0.5">
      <c r="A5" s="11"/>
      <c r="B5" s="11"/>
      <c r="C5" s="11"/>
    </row>
    <row r="6" spans="1:12" x14ac:dyDescent="0.5">
      <c r="A6" s="120" t="s">
        <v>29</v>
      </c>
      <c r="B6" s="120"/>
      <c r="C6" s="120"/>
      <c r="D6" s="121"/>
      <c r="E6" s="121"/>
      <c r="F6" s="121"/>
      <c r="G6" s="121"/>
      <c r="H6" s="121"/>
      <c r="I6" s="121"/>
      <c r="J6" s="121"/>
      <c r="K6" s="121"/>
      <c r="L6" s="121"/>
    </row>
    <row r="7" spans="1:12" x14ac:dyDescent="0.5">
      <c r="A7" s="11"/>
      <c r="B7" s="11"/>
      <c r="C7" s="11"/>
    </row>
    <row r="8" spans="1:12" x14ac:dyDescent="0.5">
      <c r="A8" s="120" t="s">
        <v>28</v>
      </c>
      <c r="B8" s="120"/>
      <c r="C8" s="120"/>
      <c r="D8" s="121"/>
      <c r="E8" s="121"/>
      <c r="F8" s="121"/>
      <c r="G8" s="121"/>
      <c r="H8" s="121"/>
      <c r="I8" s="121"/>
      <c r="J8" s="121"/>
      <c r="K8" s="121"/>
      <c r="L8" s="121"/>
    </row>
    <row r="9" spans="1:12" x14ac:dyDescent="0.5">
      <c r="A9" s="11"/>
      <c r="B9" s="11"/>
      <c r="C9" s="11"/>
    </row>
    <row r="10" spans="1:12" x14ac:dyDescent="0.5">
      <c r="A10" s="120" t="s">
        <v>51</v>
      </c>
      <c r="B10" s="120"/>
      <c r="C10" s="120"/>
      <c r="D10" s="121"/>
      <c r="E10" s="121"/>
      <c r="F10" s="121"/>
      <c r="G10" s="121"/>
      <c r="H10" s="121"/>
      <c r="I10" s="121"/>
      <c r="J10" s="121"/>
      <c r="K10" s="121"/>
      <c r="L10" s="121"/>
    </row>
    <row r="11" spans="1:12" x14ac:dyDescent="0.5">
      <c r="A11" s="11"/>
      <c r="B11" s="11"/>
      <c r="C11" s="11"/>
    </row>
    <row r="12" spans="1:12" x14ac:dyDescent="0.5">
      <c r="A12" s="120" t="s">
        <v>44</v>
      </c>
      <c r="B12" s="120"/>
      <c r="C12" s="120"/>
      <c r="D12" s="121"/>
      <c r="E12" s="121"/>
      <c r="F12" s="121"/>
      <c r="G12" s="121"/>
      <c r="H12" s="121"/>
      <c r="I12" s="121"/>
      <c r="J12" s="121"/>
      <c r="K12" s="121"/>
      <c r="L12" s="121"/>
    </row>
    <row r="13" spans="1:12" x14ac:dyDescent="0.5">
      <c r="A13" s="11"/>
      <c r="B13" s="11"/>
      <c r="C13" s="11"/>
      <c r="J13" s="11"/>
    </row>
    <row r="14" spans="1:12" x14ac:dyDescent="0.5">
      <c r="A14" s="120" t="s">
        <v>45</v>
      </c>
      <c r="B14" s="120"/>
      <c r="C14" s="120"/>
      <c r="D14" s="121"/>
      <c r="E14" s="121"/>
      <c r="F14" s="121"/>
      <c r="G14" s="121"/>
      <c r="H14" s="121"/>
      <c r="I14" s="121"/>
      <c r="J14" s="121"/>
      <c r="K14" s="121"/>
      <c r="L14" s="121"/>
    </row>
    <row r="15" spans="1:12" x14ac:dyDescent="0.5">
      <c r="A15" s="11"/>
      <c r="B15" s="11"/>
      <c r="C15" s="11"/>
    </row>
    <row r="16" spans="1:12" x14ac:dyDescent="0.5">
      <c r="A16" s="120" t="s">
        <v>46</v>
      </c>
      <c r="B16" s="120"/>
      <c r="C16" s="120"/>
      <c r="D16" s="121"/>
      <c r="E16" s="121"/>
      <c r="F16" s="121"/>
      <c r="G16" s="121"/>
      <c r="H16" s="121"/>
      <c r="I16" s="121"/>
      <c r="J16" s="121"/>
      <c r="K16" s="121"/>
      <c r="L16" s="121"/>
    </row>
    <row r="17" spans="1:12" x14ac:dyDescent="0.5">
      <c r="A17" s="11"/>
      <c r="B17" s="11"/>
      <c r="C17" s="11"/>
    </row>
    <row r="18" spans="1:12" x14ac:dyDescent="0.5">
      <c r="A18" s="120" t="s">
        <v>49</v>
      </c>
      <c r="B18" s="120"/>
      <c r="C18" s="120"/>
      <c r="D18" s="121"/>
      <c r="E18" s="121"/>
      <c r="F18" s="121"/>
      <c r="G18" s="121"/>
      <c r="H18" s="121"/>
      <c r="I18" s="121"/>
      <c r="J18" s="121"/>
      <c r="K18" s="121"/>
      <c r="L18" s="121"/>
    </row>
    <row r="19" spans="1:12" x14ac:dyDescent="0.5">
      <c r="A19" s="11"/>
      <c r="B19" s="11"/>
      <c r="C19" s="11"/>
    </row>
    <row r="20" spans="1:12" x14ac:dyDescent="0.5">
      <c r="A20" s="120" t="s">
        <v>47</v>
      </c>
      <c r="B20" s="120"/>
      <c r="C20" s="120"/>
      <c r="D20" s="121"/>
      <c r="E20" s="121"/>
      <c r="F20" s="121"/>
      <c r="G20" s="121"/>
      <c r="H20" s="121"/>
      <c r="I20" s="121"/>
      <c r="J20" s="121"/>
      <c r="K20" s="121"/>
      <c r="L20" s="121"/>
    </row>
    <row r="21" spans="1:12" x14ac:dyDescent="0.5">
      <c r="A21" s="11"/>
      <c r="B21" s="11"/>
      <c r="C21" s="11"/>
    </row>
    <row r="22" spans="1:12" x14ac:dyDescent="0.5">
      <c r="A22" s="120" t="s">
        <v>48</v>
      </c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</row>
    <row r="23" spans="1:12" x14ac:dyDescent="0.5">
      <c r="A23" s="11"/>
      <c r="B23" s="11"/>
      <c r="C23" s="11"/>
    </row>
    <row r="24" spans="1:12" x14ac:dyDescent="0.5">
      <c r="A24" s="120" t="s">
        <v>26</v>
      </c>
      <c r="B24" s="120"/>
      <c r="C24" s="120"/>
      <c r="D24" s="121"/>
      <c r="E24" s="121"/>
      <c r="F24" s="121"/>
      <c r="G24" s="121"/>
      <c r="H24" s="121"/>
      <c r="I24" s="121"/>
      <c r="J24" s="121"/>
      <c r="K24" s="121"/>
      <c r="L24" s="121"/>
    </row>
    <row r="25" spans="1:12" x14ac:dyDescent="0.5">
      <c r="A25" s="11"/>
      <c r="B25" s="11"/>
      <c r="C25" s="11"/>
    </row>
    <row r="26" spans="1:12" x14ac:dyDescent="0.5">
      <c r="A26" s="120" t="s">
        <v>65</v>
      </c>
      <c r="B26" s="120"/>
      <c r="C26" s="120"/>
      <c r="D26" s="121"/>
      <c r="E26" s="121"/>
      <c r="F26" s="121"/>
      <c r="G26" s="121"/>
      <c r="H26" s="121"/>
      <c r="I26" s="121"/>
      <c r="J26" s="121"/>
      <c r="K26" s="121"/>
      <c r="L26" s="121"/>
    </row>
    <row r="27" spans="1:12" x14ac:dyDescent="0.5">
      <c r="A27" s="11"/>
      <c r="B27" s="11"/>
      <c r="C27" s="11"/>
    </row>
    <row r="32" spans="1:12" ht="41.25" customHeight="1" x14ac:dyDescent="0.5"/>
    <row r="37" spans="10:10" x14ac:dyDescent="0.5">
      <c r="J37" s="12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F29" sqref="F29"/>
    </sheetView>
  </sheetViews>
  <sheetFormatPr defaultColWidth="8.81640625" defaultRowHeight="15" x14ac:dyDescent="0.5"/>
  <cols>
    <col min="1" max="1" width="8.81640625" style="20" customWidth="1"/>
    <col min="2" max="5" width="8.81640625" style="20"/>
    <col min="6" max="6" width="8.81640625" style="20" customWidth="1"/>
    <col min="7" max="14" width="8.81640625" style="20"/>
    <col min="15" max="15" width="17.6796875" style="20" customWidth="1"/>
    <col min="16" max="16384" width="8.81640625" style="20"/>
  </cols>
  <sheetData>
    <row r="1" spans="1:12" ht="24" customHeight="1" x14ac:dyDescent="0.5">
      <c r="A1" s="79" t="s">
        <v>29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2" ht="24" customHeight="1" x14ac:dyDescent="0.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</row>
    <row r="3" spans="1:12" x14ac:dyDescent="0.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12" x14ac:dyDescent="0.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</row>
    <row r="5" spans="1:12" ht="35.25" customHeight="1" x14ac:dyDescent="0.5">
      <c r="A5" s="164" t="s">
        <v>38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</row>
    <row r="6" spans="1:12" x14ac:dyDescent="0.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</row>
    <row r="7" spans="1:12" ht="36" customHeight="1" x14ac:dyDescent="0.5">
      <c r="A7" s="164" t="s">
        <v>39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</row>
    <row r="8" spans="1:12" x14ac:dyDescent="0.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1:12" ht="54" customHeight="1" x14ac:dyDescent="0.5">
      <c r="A9" s="164" t="s">
        <v>40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</row>
    <row r="10" spans="1:12" x14ac:dyDescent="0.5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</row>
    <row r="11" spans="1:12" ht="18" customHeight="1" x14ac:dyDescent="0.5">
      <c r="A11" s="164" t="s">
        <v>41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</row>
    <row r="12" spans="1:12" x14ac:dyDescent="0.5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</row>
    <row r="13" spans="1:12" ht="36" customHeight="1" x14ac:dyDescent="0.5">
      <c r="A13" s="164" t="s">
        <v>42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</row>
    <row r="15" spans="1:12" ht="24.75" customHeight="1" x14ac:dyDescent="0.5"/>
    <row r="16" spans="1:12" ht="24.75" customHeight="1" thickBot="1" x14ac:dyDescent="0.55000000000000004"/>
    <row r="17" spans="1:3" ht="24.75" customHeight="1" thickBot="1" x14ac:dyDescent="0.55000000000000004">
      <c r="A17" s="84" t="s">
        <v>3</v>
      </c>
      <c r="B17" s="85"/>
      <c r="C17" s="86"/>
    </row>
    <row r="18" spans="1:3" ht="24.75" customHeight="1" x14ac:dyDescent="0.5"/>
    <row r="32" spans="1:3" ht="41.25" customHeight="1" x14ac:dyDescent="0.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F29" sqref="F29"/>
    </sheetView>
  </sheetViews>
  <sheetFormatPr defaultColWidth="8.81640625" defaultRowHeight="15" x14ac:dyDescent="0.5"/>
  <cols>
    <col min="1" max="5" width="8.81640625" style="20"/>
    <col min="6" max="7" width="10.76953125" style="20" customWidth="1"/>
    <col min="8" max="8" width="3.76953125" style="20" customWidth="1"/>
    <col min="9" max="10" width="10.76953125" style="20" customWidth="1"/>
    <col min="11" max="11" width="3.76953125" style="20" customWidth="1"/>
    <col min="12" max="13" width="10.76953125" style="20" customWidth="1"/>
    <col min="14" max="14" width="8.81640625" style="20"/>
    <col min="15" max="15" width="17.6796875" style="20" customWidth="1"/>
    <col min="16" max="16384" width="8.81640625" style="20"/>
  </cols>
  <sheetData>
    <row r="1" spans="1:15" ht="24" customHeight="1" x14ac:dyDescent="0.5">
      <c r="A1" s="27" t="s">
        <v>28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5" ht="24" customHeight="1" x14ac:dyDescent="0.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5" ht="36" customHeight="1" x14ac:dyDescent="0.5">
      <c r="A3" s="166" t="s">
        <v>31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13"/>
    </row>
    <row r="4" spans="1:15" ht="24.75" customHeight="1" x14ac:dyDescent="0.5"/>
    <row r="5" spans="1:15" ht="24.75" customHeight="1" thickBot="1" x14ac:dyDescent="0.55000000000000004">
      <c r="A5" s="114" t="s">
        <v>33</v>
      </c>
      <c r="B5" s="32"/>
      <c r="C5" s="32"/>
      <c r="D5" s="32"/>
      <c r="F5" s="114" t="s">
        <v>32</v>
      </c>
      <c r="G5" s="119"/>
      <c r="H5" s="119"/>
      <c r="I5" s="114"/>
      <c r="J5" s="119"/>
      <c r="K5" s="119"/>
      <c r="L5" s="119"/>
      <c r="M5" s="119"/>
    </row>
    <row r="6" spans="1:15" ht="24.75" customHeight="1" thickTop="1" x14ac:dyDescent="0.5">
      <c r="A6" s="87"/>
    </row>
    <row r="7" spans="1:15" ht="24.75" customHeight="1" thickBot="1" x14ac:dyDescent="0.55000000000000004">
      <c r="A7" s="33" t="s">
        <v>2</v>
      </c>
      <c r="C7" s="33"/>
      <c r="F7" s="40" t="s">
        <v>179</v>
      </c>
      <c r="I7" s="40" t="s">
        <v>180</v>
      </c>
      <c r="J7" s="88"/>
      <c r="L7" s="40" t="s">
        <v>183</v>
      </c>
      <c r="O7" s="88"/>
    </row>
    <row r="8" spans="1:15" ht="24.75" customHeight="1" thickTop="1" x14ac:dyDescent="0.5">
      <c r="A8" s="33" t="s">
        <v>35</v>
      </c>
      <c r="C8" s="33"/>
      <c r="F8" s="115" t="s">
        <v>182</v>
      </c>
      <c r="G8" s="109"/>
      <c r="I8" s="116" t="s">
        <v>181</v>
      </c>
      <c r="J8" s="110"/>
      <c r="L8" s="117" t="s">
        <v>184</v>
      </c>
      <c r="M8" s="111"/>
      <c r="O8" s="88"/>
    </row>
    <row r="9" spans="1:15" ht="24.75" customHeight="1" x14ac:dyDescent="0.5">
      <c r="C9" s="33"/>
      <c r="J9" s="88"/>
      <c r="O9" s="88"/>
    </row>
    <row r="10" spans="1:15" ht="24.75" customHeight="1" thickBot="1" x14ac:dyDescent="0.55000000000000004">
      <c r="A10" s="33" t="s">
        <v>79</v>
      </c>
      <c r="F10" s="40" t="s">
        <v>185</v>
      </c>
      <c r="I10" s="40"/>
      <c r="J10" s="88"/>
      <c r="L10" s="40"/>
      <c r="O10" s="88"/>
    </row>
    <row r="11" spans="1:15" ht="24.75" customHeight="1" thickTop="1" x14ac:dyDescent="0.5">
      <c r="A11" s="33" t="s">
        <v>80</v>
      </c>
      <c r="F11" s="118" t="s">
        <v>186</v>
      </c>
      <c r="G11" s="112"/>
      <c r="I11" s="40"/>
      <c r="J11" s="88"/>
      <c r="L11" s="40"/>
      <c r="O11" s="88"/>
    </row>
    <row r="12" spans="1:15" ht="24.75" customHeight="1" x14ac:dyDescent="0.5">
      <c r="I12" s="88"/>
      <c r="O12" s="88"/>
    </row>
    <row r="13" spans="1:15" ht="24.75" customHeight="1" x14ac:dyDescent="0.5">
      <c r="A13" s="88" t="s">
        <v>1</v>
      </c>
      <c r="F13" s="26" t="s">
        <v>36</v>
      </c>
    </row>
    <row r="14" spans="1:15" ht="24.75" customHeight="1" x14ac:dyDescent="0.5"/>
    <row r="15" spans="1:15" ht="24.75" customHeight="1" x14ac:dyDescent="0.5">
      <c r="A15" s="124" t="s">
        <v>34</v>
      </c>
      <c r="I15" s="26"/>
    </row>
    <row r="16" spans="1:15" ht="24.75" customHeight="1" x14ac:dyDescent="0.5"/>
    <row r="17" spans="1:3" ht="24.75" customHeight="1" thickBot="1" x14ac:dyDescent="0.55000000000000004">
      <c r="A17" s="32"/>
      <c r="B17" s="32"/>
    </row>
    <row r="18" spans="1:3" ht="24.75" customHeight="1" thickTop="1" thickBot="1" x14ac:dyDescent="0.55000000000000004">
      <c r="A18" s="167" t="s">
        <v>3</v>
      </c>
      <c r="B18" s="168"/>
      <c r="C18" s="89"/>
    </row>
    <row r="30" spans="1:3" ht="41.25" customHeight="1" x14ac:dyDescent="0.5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>
      <selection activeCell="F29" sqref="F29"/>
    </sheetView>
  </sheetViews>
  <sheetFormatPr defaultColWidth="7.90625" defaultRowHeight="13.8" x14ac:dyDescent="0.45"/>
  <cols>
    <col min="1" max="2" width="7.90625" style="132"/>
    <col min="3" max="3" width="5.36328125" style="132" customWidth="1"/>
    <col min="4" max="4" width="4.453125" style="132" customWidth="1"/>
    <col min="5" max="5" width="2.81640625" style="132" customWidth="1"/>
    <col min="6" max="6" width="7.58984375" style="132" bestFit="1" customWidth="1"/>
    <col min="7" max="7" width="1.2265625" style="132" customWidth="1"/>
    <col min="8" max="8" width="34.1328125" style="132" customWidth="1"/>
    <col min="9" max="10" width="7.2265625" style="132" customWidth="1"/>
    <col min="11" max="11" width="7.08984375" style="132" customWidth="1"/>
    <col min="12" max="12" width="7.1328125" style="132" customWidth="1"/>
    <col min="13" max="16384" width="7.90625" style="132"/>
  </cols>
  <sheetData>
    <row r="1" spans="1:15" ht="45" customHeight="1" x14ac:dyDescent="0.45">
      <c r="A1" s="130" t="s">
        <v>51</v>
      </c>
      <c r="B1" s="131"/>
    </row>
    <row r="2" spans="1:15" ht="15" x14ac:dyDescent="0.5">
      <c r="A2" s="133" t="s">
        <v>188</v>
      </c>
    </row>
    <row r="3" spans="1:15" ht="9" customHeight="1" x14ac:dyDescent="0.45"/>
    <row r="4" spans="1:15" x14ac:dyDescent="0.45">
      <c r="A4" s="134" t="s">
        <v>52</v>
      </c>
      <c r="B4" s="135"/>
      <c r="C4" s="135"/>
      <c r="D4" s="135"/>
      <c r="E4" s="135"/>
      <c r="F4" s="135"/>
      <c r="G4" s="136"/>
      <c r="H4" s="137" t="s">
        <v>53</v>
      </c>
      <c r="I4" s="163" t="s">
        <v>188</v>
      </c>
      <c r="J4" s="163">
        <v>44926</v>
      </c>
      <c r="K4" s="163" t="s">
        <v>188</v>
      </c>
      <c r="L4" s="163">
        <v>44926</v>
      </c>
    </row>
    <row r="5" spans="1:15" x14ac:dyDescent="0.45">
      <c r="A5" s="138"/>
      <c r="B5" s="135"/>
      <c r="C5" s="135"/>
      <c r="D5" s="135"/>
      <c r="E5" s="135"/>
      <c r="F5" s="135"/>
      <c r="G5" s="136"/>
      <c r="H5" s="137"/>
      <c r="I5" s="139" t="s">
        <v>54</v>
      </c>
      <c r="J5" s="139"/>
      <c r="K5" s="139" t="s">
        <v>55</v>
      </c>
      <c r="L5" s="139"/>
    </row>
    <row r="6" spans="1:15" x14ac:dyDescent="0.45">
      <c r="H6" s="140" t="s">
        <v>128</v>
      </c>
      <c r="I6" s="154">
        <v>1916993</v>
      </c>
      <c r="J6" s="154">
        <v>1787024</v>
      </c>
      <c r="K6" s="154">
        <v>12865.724832214764</v>
      </c>
      <c r="L6" s="154">
        <v>11795.53795379538</v>
      </c>
    </row>
    <row r="7" spans="1:15" x14ac:dyDescent="0.45">
      <c r="H7" s="140" t="s">
        <v>92</v>
      </c>
      <c r="I7" s="154">
        <v>1576589</v>
      </c>
      <c r="J7" s="154">
        <v>1544360</v>
      </c>
      <c r="K7" s="154">
        <v>10581.134228187919</v>
      </c>
      <c r="L7" s="154">
        <v>10193.795379537954</v>
      </c>
    </row>
    <row r="8" spans="1:15" x14ac:dyDescent="0.45">
      <c r="H8" s="140" t="s">
        <v>91</v>
      </c>
      <c r="I8" s="154">
        <v>78355</v>
      </c>
      <c r="J8" s="154">
        <v>28621</v>
      </c>
      <c r="K8" s="154">
        <v>525.8724832214765</v>
      </c>
      <c r="L8" s="154">
        <v>188.91749174917493</v>
      </c>
    </row>
    <row r="9" spans="1:15" x14ac:dyDescent="0.45">
      <c r="H9" s="169" t="s">
        <v>134</v>
      </c>
      <c r="I9" s="170">
        <v>117798</v>
      </c>
      <c r="J9" s="170">
        <v>125265</v>
      </c>
      <c r="K9" s="170">
        <v>790.59060402684565</v>
      </c>
      <c r="L9" s="170">
        <v>826.83168316831689</v>
      </c>
    </row>
    <row r="10" spans="1:15" x14ac:dyDescent="0.45">
      <c r="H10" s="169"/>
      <c r="I10" s="170"/>
      <c r="J10" s="170"/>
      <c r="K10" s="170"/>
      <c r="L10" s="170"/>
      <c r="O10" s="142"/>
    </row>
    <row r="11" spans="1:15" x14ac:dyDescent="0.45">
      <c r="H11" s="143" t="s">
        <v>135</v>
      </c>
      <c r="I11" s="155">
        <v>17561</v>
      </c>
      <c r="J11" s="155">
        <v>19106</v>
      </c>
      <c r="K11" s="155">
        <v>117.85906040268456</v>
      </c>
      <c r="L11" s="155">
        <v>126.11221122112211</v>
      </c>
    </row>
    <row r="12" spans="1:15" x14ac:dyDescent="0.45">
      <c r="H12" s="140" t="s">
        <v>11</v>
      </c>
      <c r="I12" s="154">
        <v>1001580</v>
      </c>
      <c r="J12" s="154">
        <v>967863</v>
      </c>
      <c r="K12" s="154">
        <v>6722.0134228187917</v>
      </c>
      <c r="L12" s="154">
        <v>6388.5346534653463</v>
      </c>
    </row>
    <row r="13" spans="1:15" x14ac:dyDescent="0.45">
      <c r="H13" s="140" t="s">
        <v>123</v>
      </c>
      <c r="I13" s="154">
        <v>23907</v>
      </c>
      <c r="J13" s="154">
        <v>6634</v>
      </c>
      <c r="K13" s="154">
        <v>160.4496644295302</v>
      </c>
      <c r="L13" s="154">
        <v>43.788778877887786</v>
      </c>
    </row>
    <row r="14" spans="1:15" x14ac:dyDescent="0.45">
      <c r="H14" s="140" t="s">
        <v>12</v>
      </c>
      <c r="I14" s="154">
        <v>532691</v>
      </c>
      <c r="J14" s="154">
        <v>476864</v>
      </c>
      <c r="K14" s="154">
        <v>3575.1073825503354</v>
      </c>
      <c r="L14" s="154">
        <v>3147.6171617161717</v>
      </c>
    </row>
    <row r="15" spans="1:15" x14ac:dyDescent="0.45">
      <c r="H15" s="140" t="s">
        <v>106</v>
      </c>
      <c r="I15" s="154">
        <v>33940</v>
      </c>
      <c r="J15" s="154">
        <v>21753</v>
      </c>
      <c r="K15" s="154">
        <v>227.78523489932886</v>
      </c>
      <c r="L15" s="154">
        <v>143.58415841584159</v>
      </c>
    </row>
    <row r="16" spans="1:15" x14ac:dyDescent="0.45">
      <c r="H16" s="143" t="s">
        <v>14</v>
      </c>
      <c r="I16" s="156">
        <v>278343</v>
      </c>
      <c r="J16" s="156">
        <v>279091</v>
      </c>
      <c r="K16" s="156">
        <v>1868.0738255033557</v>
      </c>
      <c r="L16" s="156">
        <v>1842.1848184818482</v>
      </c>
    </row>
    <row r="17" spans="1:21" x14ac:dyDescent="0.45">
      <c r="H17" s="140" t="s">
        <v>56</v>
      </c>
      <c r="I17" s="157">
        <v>0.253</v>
      </c>
      <c r="J17" s="157">
        <v>0.247</v>
      </c>
      <c r="K17" s="158"/>
      <c r="L17" s="158"/>
    </row>
    <row r="18" spans="1:21" x14ac:dyDescent="0.45">
      <c r="H18" s="140" t="s">
        <v>139</v>
      </c>
      <c r="I18" s="157">
        <v>1.5740000000000001</v>
      </c>
      <c r="J18" s="157">
        <v>1.5960000000000001</v>
      </c>
      <c r="K18" s="158"/>
      <c r="L18" s="158"/>
      <c r="M18" s="145"/>
      <c r="N18" s="145"/>
    </row>
    <row r="20" spans="1:21" x14ac:dyDescent="0.45">
      <c r="A20" s="137" t="s">
        <v>57</v>
      </c>
      <c r="B20" s="146"/>
      <c r="C20" s="146"/>
      <c r="D20" s="146"/>
      <c r="E20" s="146"/>
      <c r="F20" s="147" t="s">
        <v>188</v>
      </c>
      <c r="G20" s="136"/>
      <c r="H20" s="137" t="s">
        <v>58</v>
      </c>
      <c r="I20" s="162" t="s">
        <v>188</v>
      </c>
      <c r="J20" s="162">
        <v>44651</v>
      </c>
      <c r="K20" s="162" t="s">
        <v>188</v>
      </c>
      <c r="L20" s="162">
        <v>44651</v>
      </c>
    </row>
    <row r="21" spans="1:21" x14ac:dyDescent="0.45">
      <c r="A21" s="137"/>
      <c r="B21" s="137"/>
      <c r="C21" s="137"/>
      <c r="D21" s="137"/>
      <c r="E21" s="137"/>
      <c r="F21" s="137"/>
      <c r="G21" s="136"/>
      <c r="H21" s="148"/>
      <c r="I21" s="139" t="s">
        <v>54</v>
      </c>
      <c r="J21" s="139"/>
      <c r="K21" s="139" t="s">
        <v>55</v>
      </c>
      <c r="L21" s="139"/>
    </row>
    <row r="22" spans="1:21" x14ac:dyDescent="0.45">
      <c r="A22" s="140" t="s">
        <v>59</v>
      </c>
      <c r="B22" s="144"/>
      <c r="C22" s="144"/>
      <c r="D22" s="144"/>
      <c r="E22" s="144"/>
      <c r="F22" s="141">
        <v>121418</v>
      </c>
      <c r="G22" s="136"/>
      <c r="H22" s="140" t="s">
        <v>138</v>
      </c>
      <c r="I22" s="154">
        <v>17320</v>
      </c>
      <c r="J22" s="154">
        <v>11990</v>
      </c>
      <c r="K22" s="154">
        <v>114.32343234323433</v>
      </c>
      <c r="L22" s="154">
        <v>83.437717466945031</v>
      </c>
    </row>
    <row r="23" spans="1:21" x14ac:dyDescent="0.45">
      <c r="A23" s="140" t="s">
        <v>60</v>
      </c>
      <c r="B23" s="144"/>
      <c r="C23" s="144"/>
      <c r="D23" s="144"/>
      <c r="E23" s="144"/>
      <c r="F23" s="141">
        <v>16304</v>
      </c>
      <c r="G23" s="136"/>
      <c r="H23" s="140" t="s">
        <v>156</v>
      </c>
      <c r="I23" s="154">
        <v>7756</v>
      </c>
      <c r="J23" s="154">
        <v>3216</v>
      </c>
      <c r="K23" s="154">
        <v>51.194719471947195</v>
      </c>
      <c r="L23" s="154">
        <v>22.379958246346558</v>
      </c>
    </row>
    <row r="24" spans="1:21" x14ac:dyDescent="0.45">
      <c r="A24" s="140" t="s">
        <v>149</v>
      </c>
      <c r="B24" s="144"/>
      <c r="C24" s="144"/>
      <c r="D24" s="144"/>
      <c r="E24" s="144"/>
      <c r="F24" s="141">
        <v>35</v>
      </c>
      <c r="G24" s="136"/>
      <c r="H24" s="140" t="s">
        <v>18</v>
      </c>
      <c r="I24" s="159">
        <v>0.111</v>
      </c>
      <c r="J24" s="159">
        <v>4.7E-2</v>
      </c>
      <c r="K24" s="159"/>
      <c r="L24" s="159"/>
    </row>
    <row r="25" spans="1:21" x14ac:dyDescent="0.45">
      <c r="A25" s="140" t="s">
        <v>61</v>
      </c>
      <c r="B25" s="144"/>
      <c r="C25" s="144"/>
      <c r="D25" s="144"/>
      <c r="E25" s="144"/>
      <c r="F25" s="141">
        <v>825</v>
      </c>
      <c r="G25" s="136"/>
      <c r="H25" s="140" t="s">
        <v>112</v>
      </c>
      <c r="I25" s="160">
        <v>2.8000000000000001E-2</v>
      </c>
      <c r="J25" s="160">
        <v>2.4E-2</v>
      </c>
      <c r="K25" s="161"/>
      <c r="L25" s="161"/>
    </row>
    <row r="26" spans="1:21" x14ac:dyDescent="0.45">
      <c r="A26" s="136"/>
      <c r="B26" s="136"/>
      <c r="C26" s="136"/>
      <c r="D26" s="136"/>
      <c r="E26" s="136"/>
      <c r="F26" s="136"/>
      <c r="G26" s="136"/>
      <c r="H26" s="140" t="s">
        <v>111</v>
      </c>
      <c r="I26" s="159">
        <v>0.33300000000000002</v>
      </c>
      <c r="J26" s="159">
        <v>0.54900000000000004</v>
      </c>
      <c r="K26" s="159"/>
      <c r="L26" s="161"/>
    </row>
    <row r="28" spans="1:21" x14ac:dyDescent="0.45">
      <c r="A28" s="137" t="s">
        <v>62</v>
      </c>
      <c r="B28" s="146"/>
      <c r="C28" s="146"/>
      <c r="D28" s="146"/>
      <c r="E28" s="146"/>
      <c r="F28" s="146"/>
      <c r="G28" s="136"/>
      <c r="H28" s="137" t="s">
        <v>63</v>
      </c>
      <c r="I28" s="149"/>
      <c r="J28" s="150"/>
      <c r="K28" s="151"/>
      <c r="L28" s="152"/>
    </row>
    <row r="29" spans="1:21" x14ac:dyDescent="0.45">
      <c r="A29" s="137"/>
      <c r="B29" s="137"/>
      <c r="C29" s="137"/>
      <c r="D29" s="137"/>
      <c r="E29" s="137"/>
      <c r="F29" s="137"/>
      <c r="G29" s="136"/>
      <c r="H29" s="137"/>
      <c r="I29" s="137"/>
      <c r="J29" s="137"/>
      <c r="K29" s="137"/>
      <c r="L29" s="137"/>
    </row>
    <row r="31" spans="1:21" x14ac:dyDescent="0.45">
      <c r="U31" s="153"/>
    </row>
    <row r="47" spans="1:12" x14ac:dyDescent="0.45">
      <c r="A47" s="137" t="s">
        <v>140</v>
      </c>
      <c r="B47" s="146"/>
      <c r="C47" s="146"/>
      <c r="D47" s="146"/>
      <c r="E47" s="146"/>
      <c r="F47" s="146"/>
      <c r="G47" s="136"/>
      <c r="H47" s="137" t="s">
        <v>56</v>
      </c>
      <c r="I47" s="149"/>
      <c r="J47" s="150"/>
      <c r="K47" s="151"/>
      <c r="L47" s="152"/>
    </row>
    <row r="48" spans="1:12" x14ac:dyDescent="0.45">
      <c r="A48" s="137"/>
      <c r="B48" s="137"/>
      <c r="C48" s="137"/>
      <c r="D48" s="137"/>
      <c r="E48" s="137"/>
      <c r="F48" s="137"/>
      <c r="G48" s="136"/>
      <c r="H48" s="137"/>
      <c r="I48" s="137"/>
      <c r="J48" s="137"/>
      <c r="K48" s="137"/>
      <c r="L48" s="137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4296875" defaultRowHeight="15" x14ac:dyDescent="0.5"/>
  <cols>
    <col min="1" max="1" width="34.31640625" style="1" customWidth="1"/>
    <col min="2" max="3" width="9.08984375" style="1" customWidth="1"/>
    <col min="4" max="4" width="9" style="1" customWidth="1"/>
    <col min="5" max="6" width="8.76953125" style="1" customWidth="1"/>
    <col min="7" max="7" width="11.453125" style="1" customWidth="1"/>
    <col min="8" max="9" width="11.54296875" style="1"/>
    <col min="10" max="10" width="17.6796875" style="1" customWidth="1"/>
    <col min="11" max="16384" width="11.54296875" style="1"/>
  </cols>
  <sheetData>
    <row r="1" spans="1:12" ht="24" customHeight="1" x14ac:dyDescent="0.5">
      <c r="A1" s="48" t="s">
        <v>30</v>
      </c>
      <c r="B1" s="48"/>
      <c r="C1" s="48"/>
      <c r="D1" s="48"/>
      <c r="E1" s="11"/>
      <c r="F1" s="11"/>
    </row>
    <row r="2" spans="1:12" ht="24" customHeight="1" thickBot="1" x14ac:dyDescent="0.55000000000000004">
      <c r="A2" s="59" t="s">
        <v>5</v>
      </c>
      <c r="B2" s="125" t="s">
        <v>169</v>
      </c>
      <c r="C2" s="125" t="s">
        <v>143</v>
      </c>
      <c r="D2" s="60" t="s">
        <v>108</v>
      </c>
      <c r="E2" s="60" t="s">
        <v>93</v>
      </c>
      <c r="F2" s="60" t="s">
        <v>83</v>
      </c>
      <c r="G2" s="4"/>
    </row>
    <row r="3" spans="1:12" ht="24.75" customHeight="1" x14ac:dyDescent="0.5">
      <c r="A3" s="97" t="s">
        <v>6</v>
      </c>
      <c r="B3" s="50">
        <v>46464</v>
      </c>
      <c r="C3" s="50">
        <v>38953</v>
      </c>
      <c r="D3" s="50">
        <v>38074</v>
      </c>
      <c r="E3" s="50">
        <v>39670</v>
      </c>
      <c r="F3" s="50">
        <v>40814</v>
      </c>
      <c r="G3" s="4"/>
      <c r="H3" s="5"/>
      <c r="I3" s="5"/>
      <c r="J3" s="5"/>
      <c r="K3" s="5"/>
      <c r="L3" s="5"/>
    </row>
    <row r="4" spans="1:12" ht="24.75" customHeight="1" x14ac:dyDescent="0.5">
      <c r="A4" s="98" t="s">
        <v>7</v>
      </c>
      <c r="B4" s="51">
        <v>10623</v>
      </c>
      <c r="C4" s="51">
        <v>9483</v>
      </c>
      <c r="D4" s="51">
        <v>7638</v>
      </c>
      <c r="E4" s="51">
        <v>8219</v>
      </c>
      <c r="F4" s="51">
        <v>8157</v>
      </c>
      <c r="G4" s="4"/>
      <c r="H4" s="5"/>
      <c r="I4" s="5"/>
      <c r="J4" s="5"/>
      <c r="K4" s="5"/>
      <c r="L4" s="5"/>
    </row>
    <row r="5" spans="1:12" ht="24.75" customHeight="1" x14ac:dyDescent="0.5">
      <c r="A5" s="98" t="s">
        <v>137</v>
      </c>
      <c r="B5" s="51">
        <v>100</v>
      </c>
      <c r="C5" s="51">
        <v>-86</v>
      </c>
      <c r="D5" s="51">
        <v>-278</v>
      </c>
      <c r="E5" s="51">
        <v>-584</v>
      </c>
      <c r="F5" s="51">
        <v>-1497</v>
      </c>
      <c r="G5" s="4"/>
      <c r="H5" s="5"/>
      <c r="I5" s="5"/>
      <c r="J5" s="5"/>
      <c r="K5" s="5"/>
      <c r="L5" s="5"/>
    </row>
    <row r="6" spans="1:12" ht="24.75" customHeight="1" x14ac:dyDescent="0.5">
      <c r="A6" s="98" t="s">
        <v>85</v>
      </c>
      <c r="B6" s="51">
        <v>2473</v>
      </c>
      <c r="C6" s="51">
        <v>7037</v>
      </c>
      <c r="D6" s="51">
        <v>-12020</v>
      </c>
      <c r="E6" s="51">
        <v>-4827</v>
      </c>
      <c r="F6" s="51">
        <v>1352</v>
      </c>
      <c r="G6" s="4"/>
      <c r="H6" s="5"/>
      <c r="I6" s="5"/>
      <c r="J6" s="5"/>
      <c r="K6" s="5"/>
      <c r="L6" s="5"/>
    </row>
    <row r="7" spans="1:12" ht="24.75" customHeight="1" x14ac:dyDescent="0.5">
      <c r="A7" s="99" t="s">
        <v>178</v>
      </c>
      <c r="B7" s="45">
        <v>-6407</v>
      </c>
      <c r="C7" s="45">
        <v>6943</v>
      </c>
      <c r="D7" s="45">
        <v>4839</v>
      </c>
      <c r="E7" s="45">
        <v>9039</v>
      </c>
      <c r="F7" s="45">
        <v>5084</v>
      </c>
      <c r="G7" s="4"/>
      <c r="H7" s="5" t="s">
        <v>0</v>
      </c>
      <c r="I7" s="5"/>
      <c r="J7" s="5"/>
      <c r="K7" s="5"/>
      <c r="L7" s="5"/>
    </row>
    <row r="8" spans="1:12" ht="24.75" customHeight="1" x14ac:dyDescent="0.5">
      <c r="A8" s="90" t="s">
        <v>138</v>
      </c>
      <c r="B8" s="49">
        <v>53253</v>
      </c>
      <c r="C8" s="49">
        <v>62330</v>
      </c>
      <c r="D8" s="49">
        <v>38253</v>
      </c>
      <c r="E8" s="49">
        <v>51517</v>
      </c>
      <c r="F8" s="49">
        <v>53910</v>
      </c>
      <c r="G8" s="4"/>
      <c r="H8" s="5"/>
      <c r="I8" s="5"/>
      <c r="J8" s="5"/>
      <c r="K8" s="5"/>
      <c r="L8" s="5"/>
    </row>
    <row r="9" spans="1:12" ht="14.25" customHeight="1" x14ac:dyDescent="0.5">
      <c r="A9" s="10"/>
      <c r="B9" s="10"/>
      <c r="C9" s="10"/>
      <c r="D9" s="10"/>
      <c r="E9" s="10"/>
      <c r="F9" s="10"/>
      <c r="G9" s="4"/>
      <c r="H9" s="5"/>
      <c r="I9" s="5"/>
      <c r="J9" s="5"/>
      <c r="K9" s="5"/>
      <c r="L9" s="5"/>
    </row>
    <row r="10" spans="1:12" ht="24.75" customHeight="1" x14ac:dyDescent="0.5">
      <c r="A10" s="98" t="s">
        <v>121</v>
      </c>
      <c r="B10" s="51">
        <v>14474</v>
      </c>
      <c r="C10" s="51">
        <v>14759</v>
      </c>
      <c r="D10" s="51">
        <v>14767</v>
      </c>
      <c r="E10" s="51">
        <v>14458</v>
      </c>
      <c r="F10" s="51">
        <v>14589</v>
      </c>
      <c r="G10" s="4"/>
      <c r="H10" s="5"/>
      <c r="I10" s="5"/>
      <c r="J10" s="5"/>
      <c r="K10" s="5"/>
      <c r="L10" s="5"/>
    </row>
    <row r="11" spans="1:12" ht="24.75" customHeight="1" x14ac:dyDescent="0.5">
      <c r="A11" s="98" t="s">
        <v>122</v>
      </c>
      <c r="B11" s="51">
        <v>9289</v>
      </c>
      <c r="C11" s="51">
        <v>9105</v>
      </c>
      <c r="D11" s="51">
        <v>9064</v>
      </c>
      <c r="E11" s="51">
        <v>9534</v>
      </c>
      <c r="F11" s="51">
        <v>9348</v>
      </c>
      <c r="G11" s="4"/>
      <c r="H11" s="5"/>
      <c r="I11" s="5"/>
      <c r="J11" s="5"/>
      <c r="K11" s="5"/>
      <c r="L11" s="5"/>
    </row>
    <row r="12" spans="1:12" ht="24.75" customHeight="1" x14ac:dyDescent="0.5">
      <c r="A12" s="100" t="s">
        <v>96</v>
      </c>
      <c r="B12" s="51">
        <v>2097</v>
      </c>
      <c r="C12" s="51">
        <v>2013</v>
      </c>
      <c r="D12" s="51">
        <v>1815</v>
      </c>
      <c r="E12" s="51">
        <v>4204</v>
      </c>
      <c r="F12" s="51">
        <v>3860</v>
      </c>
      <c r="G12" s="4"/>
      <c r="H12" s="5"/>
      <c r="I12" s="5"/>
      <c r="J12" s="5"/>
      <c r="K12" s="5"/>
      <c r="L12" s="5"/>
    </row>
    <row r="13" spans="1:12" ht="24.75" customHeight="1" x14ac:dyDescent="0.5">
      <c r="A13" s="90" t="s">
        <v>98</v>
      </c>
      <c r="B13" s="49">
        <v>25860</v>
      </c>
      <c r="C13" s="49">
        <v>25877</v>
      </c>
      <c r="D13" s="49">
        <v>25646</v>
      </c>
      <c r="E13" s="49">
        <v>28196</v>
      </c>
      <c r="F13" s="49">
        <v>27797</v>
      </c>
      <c r="G13" s="129"/>
      <c r="H13" s="5"/>
      <c r="I13" s="5"/>
      <c r="J13" s="5"/>
      <c r="K13" s="5"/>
      <c r="L13" s="5"/>
    </row>
    <row r="14" spans="1:12" ht="15" customHeight="1" x14ac:dyDescent="0.5">
      <c r="A14" s="10"/>
      <c r="B14" s="10"/>
      <c r="C14" s="10"/>
      <c r="D14" s="10"/>
      <c r="E14" s="10"/>
      <c r="F14" s="10"/>
      <c r="G14" s="4"/>
      <c r="H14" s="5"/>
      <c r="I14" s="5"/>
      <c r="J14" s="5"/>
      <c r="K14" s="5"/>
      <c r="L14" s="5"/>
    </row>
    <row r="15" spans="1:12" ht="24.75" customHeight="1" x14ac:dyDescent="0.5">
      <c r="A15" s="90" t="s">
        <v>110</v>
      </c>
      <c r="B15" s="49">
        <v>27393</v>
      </c>
      <c r="C15" s="49">
        <v>36453</v>
      </c>
      <c r="D15" s="49">
        <v>12607</v>
      </c>
      <c r="E15" s="49">
        <v>23321</v>
      </c>
      <c r="F15" s="49">
        <v>26113</v>
      </c>
      <c r="G15" s="4"/>
      <c r="H15" s="5"/>
      <c r="I15" s="5"/>
      <c r="J15" s="5"/>
      <c r="K15" s="5"/>
      <c r="L15" s="5"/>
    </row>
    <row r="16" spans="1:12" ht="14.25" customHeight="1" x14ac:dyDescent="0.5">
      <c r="A16" s="46"/>
      <c r="B16" s="47"/>
      <c r="C16" s="47"/>
      <c r="D16" s="47"/>
      <c r="E16" s="47"/>
      <c r="F16" s="47"/>
      <c r="G16" s="4"/>
      <c r="H16" s="5"/>
      <c r="I16" s="5"/>
      <c r="J16" s="5"/>
      <c r="K16" s="5"/>
      <c r="L16" s="5"/>
    </row>
    <row r="17" spans="1:12" ht="24.75" customHeight="1" x14ac:dyDescent="0.5">
      <c r="A17" s="100" t="s">
        <v>97</v>
      </c>
      <c r="B17" s="51">
        <v>10396</v>
      </c>
      <c r="C17" s="51">
        <v>7534</v>
      </c>
      <c r="D17" s="51">
        <v>2086</v>
      </c>
      <c r="E17" s="51">
        <v>5086</v>
      </c>
      <c r="F17" s="51">
        <v>6853</v>
      </c>
      <c r="G17" s="4"/>
      <c r="H17" s="5"/>
      <c r="I17" s="5"/>
      <c r="J17" s="5"/>
      <c r="K17" s="5"/>
      <c r="L17" s="5"/>
    </row>
    <row r="18" spans="1:12" ht="24.75" customHeight="1" x14ac:dyDescent="0.5">
      <c r="A18" s="90" t="s">
        <v>115</v>
      </c>
      <c r="B18" s="49">
        <v>16997</v>
      </c>
      <c r="C18" s="49">
        <v>28919</v>
      </c>
      <c r="D18" s="49">
        <v>10521</v>
      </c>
      <c r="E18" s="49">
        <v>18235</v>
      </c>
      <c r="F18" s="49">
        <v>19260</v>
      </c>
      <c r="H18" s="5"/>
      <c r="I18" s="5"/>
      <c r="J18" s="5"/>
      <c r="K18" s="5"/>
      <c r="L18" s="5"/>
    </row>
    <row r="19" spans="1:12" ht="24.75" customHeight="1" thickBot="1" x14ac:dyDescent="0.55000000000000004"/>
    <row r="20" spans="1:12" ht="24.75" customHeight="1" thickBot="1" x14ac:dyDescent="0.55000000000000004">
      <c r="A20" s="16" t="s">
        <v>3</v>
      </c>
    </row>
    <row r="23" spans="1:12" x14ac:dyDescent="0.5">
      <c r="A23" s="2"/>
      <c r="B23" s="126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5">
      <c r="A24" s="3"/>
      <c r="B24" s="3"/>
      <c r="C24" s="3"/>
      <c r="D24" s="3"/>
    </row>
    <row r="25" spans="1:12" x14ac:dyDescent="0.5">
      <c r="A25" s="2"/>
      <c r="B25" s="2"/>
      <c r="C25" s="2"/>
      <c r="D25" s="2"/>
    </row>
    <row r="26" spans="1:12" x14ac:dyDescent="0.5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6"/>
  <sheetViews>
    <sheetView zoomScaleNormal="100" zoomScaleSheetLayoutView="100" zoomScalePageLayoutView="120" workbookViewId="0"/>
  </sheetViews>
  <sheetFormatPr defaultColWidth="11.54296875" defaultRowHeight="15" x14ac:dyDescent="0.5"/>
  <cols>
    <col min="1" max="1" width="40.453125" style="20" customWidth="1"/>
    <col min="2" max="4" width="8.76953125" style="20" customWidth="1"/>
    <col min="5" max="5" width="8.54296875" style="20" customWidth="1"/>
    <col min="6" max="9" width="7.6796875" style="20" customWidth="1"/>
    <col min="10" max="10" width="7.76953125" style="20" customWidth="1"/>
    <col min="11" max="11" width="1.54296875" style="20" bestFit="1" customWidth="1"/>
    <col min="12" max="16384" width="11.54296875" style="20"/>
  </cols>
  <sheetData>
    <row r="1" spans="1:24" s="18" customFormat="1" ht="24" customHeight="1" x14ac:dyDescent="0.5">
      <c r="A1" s="40" t="s">
        <v>43</v>
      </c>
      <c r="B1" s="40"/>
      <c r="C1" s="40"/>
      <c r="D1" s="40"/>
      <c r="E1" s="40"/>
      <c r="F1" s="40"/>
      <c r="G1" s="40"/>
      <c r="H1" s="40"/>
      <c r="I1" s="40"/>
      <c r="J1" s="40"/>
    </row>
    <row r="2" spans="1:24" s="19" customFormat="1" ht="24" customHeight="1" thickBot="1" x14ac:dyDescent="0.55000000000000004">
      <c r="A2" s="41" t="s">
        <v>5</v>
      </c>
      <c r="B2" s="61" t="s">
        <v>187</v>
      </c>
      <c r="C2" s="61" t="s">
        <v>170</v>
      </c>
      <c r="D2" s="61" t="s">
        <v>164</v>
      </c>
      <c r="E2" s="61" t="s">
        <v>157</v>
      </c>
      <c r="F2" s="61" t="s">
        <v>154</v>
      </c>
      <c r="G2" s="61" t="s">
        <v>144</v>
      </c>
      <c r="H2" s="61" t="s">
        <v>141</v>
      </c>
      <c r="I2" s="61" t="s">
        <v>132</v>
      </c>
      <c r="J2" s="61" t="s">
        <v>120</v>
      </c>
    </row>
    <row r="3" spans="1:24" ht="24" customHeight="1" x14ac:dyDescent="0.5">
      <c r="A3" s="91" t="s">
        <v>6</v>
      </c>
      <c r="B3" s="52">
        <v>13066</v>
      </c>
      <c r="C3" s="52">
        <v>12869</v>
      </c>
      <c r="D3" s="52">
        <v>12177</v>
      </c>
      <c r="E3" s="52">
        <v>11152</v>
      </c>
      <c r="F3" s="52">
        <v>10266</v>
      </c>
      <c r="G3" s="52">
        <v>10395</v>
      </c>
      <c r="H3" s="52">
        <v>9600</v>
      </c>
      <c r="I3" s="52">
        <v>10332</v>
      </c>
      <c r="J3" s="52">
        <v>8626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 ht="24" customHeight="1" x14ac:dyDescent="0.5">
      <c r="A4" s="92" t="s">
        <v>7</v>
      </c>
      <c r="B4" s="55">
        <v>3048</v>
      </c>
      <c r="C4" s="55">
        <v>2745</v>
      </c>
      <c r="D4" s="55">
        <v>2456</v>
      </c>
      <c r="E4" s="55">
        <v>2783</v>
      </c>
      <c r="F4" s="55">
        <v>2639</v>
      </c>
      <c r="G4" s="55">
        <v>2593</v>
      </c>
      <c r="H4" s="55">
        <v>2522</v>
      </c>
      <c r="I4" s="55">
        <v>2314</v>
      </c>
      <c r="J4" s="55">
        <v>2054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4" ht="24" customHeight="1" x14ac:dyDescent="0.5">
      <c r="A5" s="92" t="s">
        <v>137</v>
      </c>
      <c r="B5" s="56">
        <v>64</v>
      </c>
      <c r="C5" s="56">
        <v>-214</v>
      </c>
      <c r="D5" s="56">
        <v>285</v>
      </c>
      <c r="E5" s="56">
        <v>21</v>
      </c>
      <c r="F5" s="56">
        <v>8</v>
      </c>
      <c r="G5" s="56">
        <v>-69</v>
      </c>
      <c r="H5" s="56">
        <v>55</v>
      </c>
      <c r="I5" s="56">
        <v>-45</v>
      </c>
      <c r="J5" s="56">
        <v>-27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24" ht="24" customHeight="1" x14ac:dyDescent="0.5">
      <c r="A6" s="92" t="s">
        <v>85</v>
      </c>
      <c r="B6" s="55">
        <v>-2111</v>
      </c>
      <c r="C6" s="55">
        <v>-192</v>
      </c>
      <c r="D6" s="55">
        <v>2622</v>
      </c>
      <c r="E6" s="55">
        <v>-735</v>
      </c>
      <c r="F6" s="55">
        <v>778</v>
      </c>
      <c r="G6" s="55">
        <v>3247</v>
      </c>
      <c r="H6" s="55">
        <v>1008</v>
      </c>
      <c r="I6" s="55">
        <v>293</v>
      </c>
      <c r="J6" s="55">
        <v>2489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</row>
    <row r="7" spans="1:24" ht="24" customHeight="1" x14ac:dyDescent="0.5">
      <c r="A7" s="91" t="s">
        <v>178</v>
      </c>
      <c r="B7" s="52">
        <v>3253</v>
      </c>
      <c r="C7" s="52">
        <v>358</v>
      </c>
      <c r="D7" s="52">
        <v>-2685</v>
      </c>
      <c r="E7" s="52">
        <v>-2379</v>
      </c>
      <c r="F7" s="52">
        <v>-1701</v>
      </c>
      <c r="G7" s="52">
        <v>551</v>
      </c>
      <c r="H7" s="52">
        <v>2161</v>
      </c>
      <c r="I7" s="52">
        <v>1614</v>
      </c>
      <c r="J7" s="52">
        <v>2617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</row>
    <row r="8" spans="1:24" ht="24" customHeight="1" x14ac:dyDescent="0.5">
      <c r="A8" s="95" t="s">
        <v>138</v>
      </c>
      <c r="B8" s="58">
        <v>17320</v>
      </c>
      <c r="C8" s="58">
        <v>15566</v>
      </c>
      <c r="D8" s="58">
        <v>14855</v>
      </c>
      <c r="E8" s="58">
        <v>10842</v>
      </c>
      <c r="F8" s="58">
        <v>11990</v>
      </c>
      <c r="G8" s="58">
        <v>16717</v>
      </c>
      <c r="H8" s="58">
        <v>15346</v>
      </c>
      <c r="I8" s="58">
        <v>14508</v>
      </c>
      <c r="J8" s="58">
        <v>15759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</row>
    <row r="9" spans="1:24" ht="14.25" customHeight="1" x14ac:dyDescent="0.5">
      <c r="A9" s="54"/>
      <c r="B9" s="53"/>
      <c r="C9" s="53"/>
      <c r="D9" s="53"/>
      <c r="E9" s="53"/>
      <c r="F9" s="53"/>
      <c r="G9" s="53"/>
      <c r="H9" s="53"/>
      <c r="I9" s="53"/>
      <c r="J9" s="5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</row>
    <row r="10" spans="1:24" ht="24" customHeight="1" x14ac:dyDescent="0.5">
      <c r="A10" s="92" t="s">
        <v>121</v>
      </c>
      <c r="B10" s="55">
        <v>4119</v>
      </c>
      <c r="C10" s="55">
        <v>3986</v>
      </c>
      <c r="D10" s="55">
        <v>3149</v>
      </c>
      <c r="E10" s="55">
        <v>3584</v>
      </c>
      <c r="F10" s="55">
        <v>3755</v>
      </c>
      <c r="G10" s="55">
        <v>4028</v>
      </c>
      <c r="H10" s="55">
        <v>3238</v>
      </c>
      <c r="I10" s="55">
        <v>3724</v>
      </c>
      <c r="J10" s="55">
        <v>3769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4" ht="24" customHeight="1" x14ac:dyDescent="0.5">
      <c r="A11" s="92" t="s">
        <v>122</v>
      </c>
      <c r="B11" s="55">
        <v>2355</v>
      </c>
      <c r="C11" s="55">
        <v>2637</v>
      </c>
      <c r="D11" s="55">
        <v>2135</v>
      </c>
      <c r="E11" s="55">
        <v>2118</v>
      </c>
      <c r="F11" s="55">
        <v>2399</v>
      </c>
      <c r="G11" s="55">
        <v>2386</v>
      </c>
      <c r="H11" s="55">
        <v>2202</v>
      </c>
      <c r="I11" s="55">
        <v>2202</v>
      </c>
      <c r="J11" s="55">
        <v>2315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1:24" ht="24" customHeight="1" x14ac:dyDescent="0.5">
      <c r="A12" s="93" t="s">
        <v>96</v>
      </c>
      <c r="B12" s="55">
        <v>570</v>
      </c>
      <c r="C12" s="55">
        <v>535</v>
      </c>
      <c r="D12" s="55">
        <v>547</v>
      </c>
      <c r="E12" s="55">
        <v>505</v>
      </c>
      <c r="F12" s="55">
        <v>510</v>
      </c>
      <c r="G12" s="55">
        <v>508</v>
      </c>
      <c r="H12" s="55">
        <v>525</v>
      </c>
      <c r="I12" s="55">
        <v>513</v>
      </c>
      <c r="J12" s="55">
        <v>467</v>
      </c>
      <c r="M12" s="23"/>
      <c r="N12" s="23" t="s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24" ht="24" customHeight="1" x14ac:dyDescent="0.5">
      <c r="A13" s="95" t="s">
        <v>98</v>
      </c>
      <c r="B13" s="58">
        <v>7044</v>
      </c>
      <c r="C13" s="58">
        <v>7158</v>
      </c>
      <c r="D13" s="58">
        <v>5831</v>
      </c>
      <c r="E13" s="58">
        <v>6207</v>
      </c>
      <c r="F13" s="58">
        <v>6664</v>
      </c>
      <c r="G13" s="58">
        <v>6922</v>
      </c>
      <c r="H13" s="58">
        <v>5965</v>
      </c>
      <c r="I13" s="58">
        <v>6439</v>
      </c>
      <c r="J13" s="58">
        <v>6551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</row>
    <row r="14" spans="1:24" ht="14.25" customHeight="1" x14ac:dyDescent="0.5">
      <c r="A14" s="54"/>
      <c r="B14" s="53"/>
      <c r="C14" s="53"/>
      <c r="D14" s="53"/>
      <c r="E14" s="53"/>
      <c r="F14" s="53"/>
      <c r="G14" s="53"/>
      <c r="H14" s="53"/>
      <c r="I14" s="53"/>
      <c r="J14" s="5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 ht="24" customHeight="1" x14ac:dyDescent="0.5">
      <c r="A15" s="95" t="s">
        <v>110</v>
      </c>
      <c r="B15" s="58">
        <v>10276</v>
      </c>
      <c r="C15" s="58">
        <v>8408</v>
      </c>
      <c r="D15" s="58">
        <v>9024</v>
      </c>
      <c r="E15" s="58">
        <v>4635</v>
      </c>
      <c r="F15" s="58">
        <v>5326</v>
      </c>
      <c r="G15" s="58">
        <v>9795</v>
      </c>
      <c r="H15" s="58">
        <v>9381</v>
      </c>
      <c r="I15" s="58">
        <v>8069</v>
      </c>
      <c r="J15" s="58">
        <v>9208</v>
      </c>
      <c r="K15" s="20" t="s">
        <v>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24" ht="14.25" customHeight="1" x14ac:dyDescent="0.5">
      <c r="A16" s="54"/>
      <c r="B16" s="53"/>
      <c r="C16" s="53"/>
      <c r="D16" s="53"/>
      <c r="E16" s="53"/>
      <c r="F16" s="53"/>
      <c r="G16" s="53"/>
      <c r="H16" s="53"/>
      <c r="I16" s="53"/>
      <c r="J16" s="5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</row>
    <row r="17" spans="1:24" ht="24" customHeight="1" x14ac:dyDescent="0.5">
      <c r="A17" s="94" t="s">
        <v>97</v>
      </c>
      <c r="B17" s="57">
        <v>2520</v>
      </c>
      <c r="C17" s="57">
        <v>2731</v>
      </c>
      <c r="D17" s="57">
        <v>3261</v>
      </c>
      <c r="E17" s="57">
        <v>2294</v>
      </c>
      <c r="F17" s="57">
        <v>2110</v>
      </c>
      <c r="G17" s="57">
        <v>2473</v>
      </c>
      <c r="H17" s="57">
        <v>1889</v>
      </c>
      <c r="I17" s="57">
        <v>1582</v>
      </c>
      <c r="J17" s="57">
        <v>1590</v>
      </c>
      <c r="K17" s="20" t="s">
        <v>0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</row>
    <row r="18" spans="1:24" ht="24" customHeight="1" x14ac:dyDescent="0.5">
      <c r="A18" s="96" t="s">
        <v>156</v>
      </c>
      <c r="B18" s="58">
        <v>7756</v>
      </c>
      <c r="C18" s="58">
        <v>5677</v>
      </c>
      <c r="D18" s="58">
        <v>5763</v>
      </c>
      <c r="E18" s="58">
        <v>2341</v>
      </c>
      <c r="F18" s="58">
        <v>3216</v>
      </c>
      <c r="G18" s="58">
        <v>7322</v>
      </c>
      <c r="H18" s="58">
        <v>7492</v>
      </c>
      <c r="I18" s="58">
        <v>6487</v>
      </c>
      <c r="J18" s="58">
        <v>7618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</row>
    <row r="19" spans="1:24" ht="12" customHeight="1" x14ac:dyDescent="0.5"/>
    <row r="20" spans="1:24" ht="21" customHeight="1" thickBot="1" x14ac:dyDescent="0.55000000000000004">
      <c r="A20" s="62"/>
      <c r="B20" s="123"/>
      <c r="C20" s="123"/>
      <c r="D20" s="21"/>
      <c r="E20" s="21"/>
      <c r="F20" s="21"/>
      <c r="G20" s="21"/>
      <c r="H20" s="21"/>
      <c r="I20" s="21"/>
      <c r="J20" s="21"/>
    </row>
    <row r="21" spans="1:24" ht="24.75" customHeight="1" thickBot="1" x14ac:dyDescent="0.55000000000000004">
      <c r="A21" s="17" t="s">
        <v>3</v>
      </c>
      <c r="B21" s="22"/>
      <c r="C21" s="22"/>
      <c r="D21" s="22"/>
      <c r="E21" s="22"/>
      <c r="F21" s="22"/>
      <c r="G21" s="22"/>
      <c r="H21" s="22"/>
      <c r="I21" s="22"/>
      <c r="J21" s="22"/>
    </row>
    <row r="23" spans="1:24" x14ac:dyDescent="0.5">
      <c r="B23" s="23"/>
    </row>
    <row r="24" spans="1:24" ht="41.25" customHeight="1" x14ac:dyDescent="0.5">
      <c r="B24" s="23"/>
      <c r="C24" s="23"/>
      <c r="D24" s="23"/>
      <c r="E24" s="23"/>
      <c r="F24" s="23"/>
      <c r="G24" s="23"/>
      <c r="H24" s="23"/>
      <c r="I24" s="23"/>
      <c r="J24" s="23"/>
    </row>
    <row r="26" spans="1:24" x14ac:dyDescent="0.5">
      <c r="B26" s="23"/>
      <c r="C26" s="23"/>
      <c r="D26" s="23"/>
      <c r="E26" s="23"/>
      <c r="F26" s="23"/>
      <c r="G26" s="23"/>
      <c r="H26" s="23"/>
      <c r="I26" s="23"/>
      <c r="J26" s="23"/>
    </row>
  </sheetData>
  <hyperlinks>
    <hyperlink ref="A21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topLeftCell="A2" zoomScaleNormal="100" zoomScaleSheetLayoutView="100" zoomScalePageLayoutView="134" workbookViewId="0">
      <selection activeCell="A2" sqref="A2"/>
    </sheetView>
  </sheetViews>
  <sheetFormatPr defaultColWidth="11.54296875" defaultRowHeight="15" x14ac:dyDescent="0.5"/>
  <cols>
    <col min="1" max="1" width="37.31640625" style="20" customWidth="1"/>
    <col min="2" max="3" width="11.453125" style="20" customWidth="1"/>
    <col min="4" max="9" width="11.54296875" style="20"/>
    <col min="10" max="10" width="17.6796875" style="20" customWidth="1"/>
    <col min="11" max="16384" width="11.54296875" style="20"/>
  </cols>
  <sheetData>
    <row r="1" spans="1:14" ht="24" customHeight="1" x14ac:dyDescent="0.5">
      <c r="A1" s="40" t="s">
        <v>8</v>
      </c>
      <c r="B1" s="40"/>
      <c r="C1" s="40"/>
    </row>
    <row r="2" spans="1:14" ht="24" customHeight="1" thickBot="1" x14ac:dyDescent="0.55000000000000004">
      <c r="A2" s="41" t="s">
        <v>5</v>
      </c>
      <c r="B2" s="63" t="s">
        <v>171</v>
      </c>
      <c r="C2" s="63" t="s">
        <v>145</v>
      </c>
      <c r="D2" s="63" t="s">
        <v>109</v>
      </c>
      <c r="E2" s="63" t="s">
        <v>118</v>
      </c>
      <c r="F2" s="63" t="s">
        <v>117</v>
      </c>
    </row>
    <row r="3" spans="1:14" ht="24" customHeight="1" x14ac:dyDescent="0.5">
      <c r="A3" s="101" t="s">
        <v>124</v>
      </c>
      <c r="B3" s="35">
        <v>42216</v>
      </c>
      <c r="C3" s="35">
        <v>82425</v>
      </c>
      <c r="D3" s="35">
        <v>67604</v>
      </c>
      <c r="E3" s="35">
        <v>69824</v>
      </c>
      <c r="F3" s="35">
        <v>70854</v>
      </c>
      <c r="H3" s="23"/>
      <c r="I3" s="23"/>
      <c r="J3" s="23"/>
      <c r="K3" s="23"/>
      <c r="L3" s="23"/>
      <c r="M3" s="23"/>
      <c r="N3" s="23"/>
    </row>
    <row r="4" spans="1:14" ht="24" customHeight="1" x14ac:dyDescent="0.5">
      <c r="A4" s="102" t="s">
        <v>134</v>
      </c>
      <c r="B4" s="44">
        <v>125265</v>
      </c>
      <c r="C4" s="44">
        <v>150435</v>
      </c>
      <c r="D4" s="44">
        <v>119330</v>
      </c>
      <c r="E4" s="44">
        <v>115262</v>
      </c>
      <c r="F4" s="44">
        <v>77058</v>
      </c>
      <c r="H4" s="23"/>
      <c r="I4" s="23"/>
      <c r="J4" s="23"/>
      <c r="K4" s="23"/>
      <c r="L4" s="23"/>
      <c r="M4" s="23"/>
      <c r="N4" s="23"/>
    </row>
    <row r="5" spans="1:14" ht="24" customHeight="1" x14ac:dyDescent="0.5">
      <c r="A5" s="102" t="s">
        <v>135</v>
      </c>
      <c r="B5" s="44">
        <v>19106</v>
      </c>
      <c r="C5" s="44">
        <v>33347</v>
      </c>
      <c r="D5" s="44">
        <v>26808</v>
      </c>
      <c r="E5" s="44">
        <v>30019</v>
      </c>
      <c r="F5" s="44">
        <v>23547</v>
      </c>
      <c r="H5" s="23"/>
      <c r="I5" s="23"/>
      <c r="J5" s="23"/>
      <c r="K5" s="23"/>
      <c r="L5" s="23"/>
      <c r="M5" s="23"/>
      <c r="N5" s="23"/>
    </row>
    <row r="6" spans="1:14" ht="24" customHeight="1" x14ac:dyDescent="0.5">
      <c r="A6" s="102" t="s">
        <v>91</v>
      </c>
      <c r="B6" s="44">
        <v>28621</v>
      </c>
      <c r="C6" s="44">
        <v>47231</v>
      </c>
      <c r="D6" s="44">
        <v>48073</v>
      </c>
      <c r="E6" s="44">
        <v>47929</v>
      </c>
      <c r="F6" s="44">
        <v>71385</v>
      </c>
      <c r="H6" s="23"/>
      <c r="I6" s="23"/>
      <c r="J6" s="23"/>
      <c r="K6" s="23"/>
      <c r="L6" s="23"/>
      <c r="M6" s="23"/>
      <c r="N6" s="23"/>
    </row>
    <row r="7" spans="1:14" ht="24" customHeight="1" x14ac:dyDescent="0.5">
      <c r="A7" s="102" t="s">
        <v>92</v>
      </c>
      <c r="B7" s="44">
        <v>1544360</v>
      </c>
      <c r="C7" s="44">
        <v>1387463</v>
      </c>
      <c r="D7" s="44">
        <v>1273426</v>
      </c>
      <c r="E7" s="44">
        <v>1140184</v>
      </c>
      <c r="F7" s="44">
        <v>1064532</v>
      </c>
      <c r="H7" s="23"/>
      <c r="I7" s="23"/>
      <c r="J7" s="23"/>
      <c r="K7" s="23"/>
      <c r="L7" s="23"/>
      <c r="M7" s="23"/>
      <c r="N7" s="23"/>
    </row>
    <row r="8" spans="1:14" ht="24" customHeight="1" x14ac:dyDescent="0.5">
      <c r="A8" s="102" t="s">
        <v>9</v>
      </c>
      <c r="B8" s="44">
        <v>26948</v>
      </c>
      <c r="C8" s="44">
        <v>27992</v>
      </c>
      <c r="D8" s="44">
        <v>27298</v>
      </c>
      <c r="E8" s="44">
        <v>22088</v>
      </c>
      <c r="F8" s="44">
        <v>17335</v>
      </c>
      <c r="H8" s="23"/>
      <c r="I8" s="23"/>
      <c r="J8" s="23"/>
      <c r="K8" s="23"/>
      <c r="L8" s="23"/>
      <c r="M8" s="23"/>
      <c r="N8" s="23"/>
    </row>
    <row r="9" spans="1:14" ht="24" customHeight="1" x14ac:dyDescent="0.5">
      <c r="A9" s="102" t="s">
        <v>90</v>
      </c>
      <c r="B9" s="44">
        <v>508</v>
      </c>
      <c r="C9" s="44">
        <v>905</v>
      </c>
      <c r="D9" s="44">
        <v>1638</v>
      </c>
      <c r="E9" s="44">
        <v>1022</v>
      </c>
      <c r="F9" s="44">
        <v>1330</v>
      </c>
      <c r="H9" s="23"/>
      <c r="I9" s="23"/>
      <c r="J9" s="23"/>
      <c r="K9" s="23"/>
      <c r="L9" s="23"/>
      <c r="M9" s="23"/>
      <c r="N9" s="23"/>
    </row>
    <row r="10" spans="1:14" ht="24" customHeight="1" x14ac:dyDescent="0.5">
      <c r="A10" s="96" t="s">
        <v>128</v>
      </c>
      <c r="B10" s="42">
        <v>1787024</v>
      </c>
      <c r="C10" s="42">
        <f>SUM(C3:C9)</f>
        <v>1729798</v>
      </c>
      <c r="D10" s="42">
        <f>SUM(D3:D9)</f>
        <v>1564177</v>
      </c>
      <c r="E10" s="42">
        <f>SUM(E3:E9)</f>
        <v>1426328</v>
      </c>
      <c r="F10" s="42">
        <f>SUM(F3:F9)</f>
        <v>1326041</v>
      </c>
      <c r="H10" s="23"/>
      <c r="I10" s="23"/>
      <c r="J10" s="23"/>
      <c r="K10" s="23"/>
      <c r="L10" s="23"/>
      <c r="M10" s="23"/>
      <c r="N10" s="23"/>
    </row>
    <row r="11" spans="1:14" ht="24" customHeight="1" x14ac:dyDescent="0.5">
      <c r="A11" s="39"/>
      <c r="B11" s="37"/>
      <c r="C11" s="37"/>
      <c r="D11" s="37"/>
      <c r="E11" s="37"/>
      <c r="F11" s="37"/>
      <c r="H11" s="23"/>
      <c r="I11" s="23"/>
      <c r="J11" s="23"/>
      <c r="K11" s="23"/>
      <c r="L11" s="23"/>
      <c r="M11" s="23"/>
      <c r="N11" s="23"/>
    </row>
    <row r="12" spans="1:14" ht="24" customHeight="1" x14ac:dyDescent="0.5">
      <c r="A12" s="102" t="s">
        <v>123</v>
      </c>
      <c r="B12" s="44">
        <v>6634</v>
      </c>
      <c r="C12" s="44">
        <v>10425</v>
      </c>
      <c r="D12" s="44">
        <v>48725</v>
      </c>
      <c r="E12" s="44">
        <v>48062</v>
      </c>
      <c r="F12" s="44">
        <v>34609</v>
      </c>
      <c r="H12" s="23"/>
      <c r="I12" s="23"/>
      <c r="J12" s="23"/>
      <c r="K12" s="23"/>
      <c r="L12" s="23"/>
      <c r="M12" s="23"/>
      <c r="N12" s="23"/>
    </row>
    <row r="13" spans="1:14" ht="24" customHeight="1" x14ac:dyDescent="0.5">
      <c r="A13" s="102" t="s">
        <v>11</v>
      </c>
      <c r="B13" s="44">
        <v>967863</v>
      </c>
      <c r="C13" s="44">
        <v>900098</v>
      </c>
      <c r="D13" s="44">
        <v>793427</v>
      </c>
      <c r="E13" s="44">
        <v>707813</v>
      </c>
      <c r="F13" s="44">
        <v>693043</v>
      </c>
      <c r="H13" s="23"/>
      <c r="I13" s="23"/>
      <c r="J13" s="23"/>
      <c r="K13" s="23"/>
      <c r="L13" s="23"/>
      <c r="M13" s="23"/>
      <c r="N13" s="23"/>
    </row>
    <row r="14" spans="1:14" ht="24" customHeight="1" x14ac:dyDescent="0.5">
      <c r="A14" s="102" t="s">
        <v>12</v>
      </c>
      <c r="B14" s="44">
        <v>476864</v>
      </c>
      <c r="C14" s="44">
        <v>486042</v>
      </c>
      <c r="D14" s="44">
        <v>420178</v>
      </c>
      <c r="E14" s="44">
        <v>373168</v>
      </c>
      <c r="F14" s="44">
        <v>314412</v>
      </c>
      <c r="H14" s="23"/>
      <c r="I14" s="23"/>
      <c r="J14" s="23"/>
      <c r="K14" s="23"/>
      <c r="L14" s="23"/>
      <c r="M14" s="23"/>
      <c r="N14" s="23"/>
    </row>
    <row r="15" spans="1:14" ht="24" customHeight="1" x14ac:dyDescent="0.5">
      <c r="A15" s="102" t="s">
        <v>13</v>
      </c>
      <c r="B15" s="44">
        <v>34819</v>
      </c>
      <c r="C15" s="44">
        <v>29803</v>
      </c>
      <c r="D15" s="44">
        <v>22226</v>
      </c>
      <c r="E15" s="44">
        <v>30470</v>
      </c>
      <c r="F15" s="44">
        <v>31027</v>
      </c>
      <c r="H15" s="23"/>
      <c r="I15" s="23"/>
      <c r="J15" s="23"/>
      <c r="K15" s="23"/>
      <c r="L15" s="23"/>
      <c r="M15" s="23"/>
      <c r="N15" s="23"/>
    </row>
    <row r="16" spans="1:14" ht="24" customHeight="1" x14ac:dyDescent="0.5">
      <c r="A16" s="102" t="s">
        <v>106</v>
      </c>
      <c r="B16" s="44">
        <v>21753</v>
      </c>
      <c r="C16" s="44">
        <v>20785</v>
      </c>
      <c r="D16" s="44">
        <v>21366</v>
      </c>
      <c r="E16" s="44">
        <v>19081</v>
      </c>
      <c r="F16" s="44">
        <v>13340</v>
      </c>
      <c r="H16" s="23"/>
      <c r="I16" s="23"/>
      <c r="J16" s="23"/>
      <c r="K16" s="23"/>
      <c r="L16" s="23"/>
      <c r="M16" s="23"/>
      <c r="N16" s="23"/>
    </row>
    <row r="17" spans="1:14" ht="24" customHeight="1" x14ac:dyDescent="0.5">
      <c r="A17" s="101" t="s">
        <v>14</v>
      </c>
      <c r="B17" s="35">
        <v>279091</v>
      </c>
      <c r="C17" s="35">
        <v>282645</v>
      </c>
      <c r="D17" s="35">
        <v>258255</v>
      </c>
      <c r="E17" s="35">
        <v>247734</v>
      </c>
      <c r="F17" s="35">
        <v>239610</v>
      </c>
      <c r="H17" s="23"/>
      <c r="I17" s="23"/>
      <c r="J17" s="23"/>
      <c r="K17" s="23"/>
      <c r="L17" s="23"/>
      <c r="M17" s="23"/>
      <c r="N17" s="23"/>
    </row>
    <row r="18" spans="1:14" ht="24" customHeight="1" x14ac:dyDescent="0.5">
      <c r="A18" s="96" t="s">
        <v>136</v>
      </c>
      <c r="B18" s="42">
        <v>1787024</v>
      </c>
      <c r="C18" s="42">
        <f>SUM(C12:C17)</f>
        <v>1729798</v>
      </c>
      <c r="D18" s="42">
        <f>SUM(D12:D17)</f>
        <v>1564177</v>
      </c>
      <c r="E18" s="42">
        <f>SUM(E12:E17)</f>
        <v>1426328</v>
      </c>
      <c r="F18" s="42">
        <f>SUM(F12:F17)</f>
        <v>1326041</v>
      </c>
      <c r="H18" s="23"/>
      <c r="I18" s="23"/>
      <c r="J18" s="23"/>
      <c r="K18" s="23"/>
      <c r="L18" s="23"/>
      <c r="M18" s="23"/>
      <c r="N18" s="23"/>
    </row>
    <row r="19" spans="1:14" ht="12.75" customHeight="1" x14ac:dyDescent="0.5">
      <c r="H19" s="23"/>
      <c r="I19" s="23"/>
      <c r="J19" s="23"/>
      <c r="K19" s="23"/>
      <c r="L19" s="23"/>
      <c r="M19" s="23"/>
      <c r="N19" s="23"/>
    </row>
    <row r="20" spans="1:14" ht="24" customHeight="1" x14ac:dyDescent="0.5">
      <c r="A20" s="62"/>
      <c r="B20" s="21"/>
      <c r="C20" s="21"/>
    </row>
    <row r="21" spans="1:14" ht="24" customHeight="1" x14ac:dyDescent="0.5">
      <c r="A21" s="24" t="s">
        <v>3</v>
      </c>
      <c r="B21" s="22"/>
      <c r="C21" s="22"/>
    </row>
    <row r="22" spans="1:14" ht="24" customHeight="1" x14ac:dyDescent="0.5">
      <c r="B22" s="23"/>
      <c r="C22" s="23"/>
      <c r="D22" s="23"/>
      <c r="E22" s="23"/>
      <c r="F22" s="23"/>
    </row>
    <row r="23" spans="1:14" x14ac:dyDescent="0.5">
      <c r="B23" s="23"/>
      <c r="C23" s="23"/>
      <c r="D23" s="23"/>
      <c r="E23" s="23"/>
      <c r="F23" s="23"/>
    </row>
    <row r="24" spans="1:14" x14ac:dyDescent="0.5">
      <c r="B24" s="23"/>
      <c r="C24" s="23"/>
      <c r="D24" s="23"/>
      <c r="E24" s="23"/>
      <c r="F24" s="23"/>
    </row>
    <row r="25" spans="1:14" x14ac:dyDescent="0.5">
      <c r="B25" s="23"/>
      <c r="C25" s="23"/>
      <c r="D25" s="23"/>
      <c r="E25" s="23"/>
      <c r="F25" s="23"/>
    </row>
    <row r="26" spans="1:14" x14ac:dyDescent="0.5">
      <c r="B26" s="23"/>
      <c r="C26" s="23"/>
      <c r="D26" s="23"/>
      <c r="E26" s="23"/>
      <c r="F26" s="23"/>
    </row>
    <row r="27" spans="1:14" x14ac:dyDescent="0.5">
      <c r="B27" s="23"/>
      <c r="C27" s="23"/>
      <c r="D27" s="23"/>
      <c r="E27" s="23"/>
      <c r="F27" s="23"/>
    </row>
    <row r="28" spans="1:14" x14ac:dyDescent="0.5">
      <c r="B28" s="23"/>
    </row>
    <row r="30" spans="1:14" ht="41.25" customHeight="1" x14ac:dyDescent="0.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4296875" defaultRowHeight="15" x14ac:dyDescent="0.5"/>
  <cols>
    <col min="1" max="1" width="35.6796875" style="20" customWidth="1"/>
    <col min="2" max="10" width="8.2265625" style="20" customWidth="1"/>
    <col min="11" max="16384" width="11.54296875" style="20"/>
  </cols>
  <sheetData>
    <row r="1" spans="1:23" ht="24" customHeight="1" x14ac:dyDescent="0.5">
      <c r="A1" s="40" t="s">
        <v>8</v>
      </c>
      <c r="B1" s="40"/>
      <c r="C1" s="40"/>
      <c r="D1" s="40"/>
      <c r="E1" s="40"/>
      <c r="F1" s="40"/>
      <c r="G1" s="40"/>
      <c r="H1" s="40"/>
      <c r="I1" s="40"/>
      <c r="J1" s="40"/>
    </row>
    <row r="2" spans="1:23" ht="24" customHeight="1" thickBot="1" x14ac:dyDescent="0.55000000000000004">
      <c r="A2" s="41" t="s">
        <v>5</v>
      </c>
      <c r="B2" s="63" t="s">
        <v>188</v>
      </c>
      <c r="C2" s="63" t="s">
        <v>171</v>
      </c>
      <c r="D2" s="63" t="s">
        <v>165</v>
      </c>
      <c r="E2" s="63" t="s">
        <v>158</v>
      </c>
      <c r="F2" s="63" t="s">
        <v>155</v>
      </c>
      <c r="G2" s="63" t="s">
        <v>145</v>
      </c>
      <c r="H2" s="63" t="s">
        <v>142</v>
      </c>
      <c r="I2" s="63" t="s">
        <v>133</v>
      </c>
      <c r="J2" s="63" t="s">
        <v>119</v>
      </c>
    </row>
    <row r="3" spans="1:23" ht="24" customHeight="1" x14ac:dyDescent="0.5">
      <c r="A3" s="101" t="s">
        <v>124</v>
      </c>
      <c r="B3" s="35">
        <v>96986</v>
      </c>
      <c r="C3" s="35">
        <v>42216</v>
      </c>
      <c r="D3" s="35">
        <v>93799</v>
      </c>
      <c r="E3" s="35">
        <v>84895</v>
      </c>
      <c r="F3" s="35">
        <v>68406</v>
      </c>
      <c r="G3" s="35">
        <v>82425</v>
      </c>
      <c r="H3" s="35">
        <v>92043</v>
      </c>
      <c r="I3" s="35">
        <v>89342</v>
      </c>
      <c r="J3" s="35">
        <v>59937</v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</row>
    <row r="4" spans="1:23" ht="24" customHeight="1" x14ac:dyDescent="0.5">
      <c r="A4" s="102" t="s">
        <v>134</v>
      </c>
      <c r="B4" s="44">
        <v>117798</v>
      </c>
      <c r="C4" s="44">
        <v>125265</v>
      </c>
      <c r="D4" s="44">
        <v>91951</v>
      </c>
      <c r="E4" s="44">
        <v>102018</v>
      </c>
      <c r="F4" s="44">
        <v>129661</v>
      </c>
      <c r="G4" s="44">
        <v>150435</v>
      </c>
      <c r="H4" s="44">
        <v>129579</v>
      </c>
      <c r="I4" s="44">
        <v>128208</v>
      </c>
      <c r="J4" s="44">
        <v>134183</v>
      </c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 ht="24" customHeight="1" x14ac:dyDescent="0.5">
      <c r="A5" s="102" t="s">
        <v>135</v>
      </c>
      <c r="B5" s="44">
        <v>17561</v>
      </c>
      <c r="C5" s="44">
        <v>19106</v>
      </c>
      <c r="D5" s="44">
        <v>20559</v>
      </c>
      <c r="E5" s="44">
        <v>27368</v>
      </c>
      <c r="F5" s="44">
        <v>28990</v>
      </c>
      <c r="G5" s="44">
        <v>33347</v>
      </c>
      <c r="H5" s="44">
        <v>30527</v>
      </c>
      <c r="I5" s="44">
        <v>35111</v>
      </c>
      <c r="J5" s="44">
        <v>31811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</row>
    <row r="6" spans="1:23" ht="24" customHeight="1" x14ac:dyDescent="0.5">
      <c r="A6" s="102" t="s">
        <v>91</v>
      </c>
      <c r="B6" s="44">
        <v>78355</v>
      </c>
      <c r="C6" s="44">
        <v>28621</v>
      </c>
      <c r="D6" s="44">
        <v>42706</v>
      </c>
      <c r="E6" s="44">
        <v>36119</v>
      </c>
      <c r="F6" s="44">
        <v>58179</v>
      </c>
      <c r="G6" s="44">
        <v>47231</v>
      </c>
      <c r="H6" s="44">
        <v>59363</v>
      </c>
      <c r="I6" s="44">
        <v>64245</v>
      </c>
      <c r="J6" s="44">
        <v>55234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</row>
    <row r="7" spans="1:23" ht="24" customHeight="1" x14ac:dyDescent="0.5">
      <c r="A7" s="102" t="s">
        <v>92</v>
      </c>
      <c r="B7" s="44">
        <v>1576589</v>
      </c>
      <c r="C7" s="44">
        <v>1544360</v>
      </c>
      <c r="D7" s="44">
        <v>1496347</v>
      </c>
      <c r="E7" s="44">
        <v>1445399</v>
      </c>
      <c r="F7" s="44">
        <v>1416504</v>
      </c>
      <c r="G7" s="44">
        <v>1387463</v>
      </c>
      <c r="H7" s="44">
        <v>1375536</v>
      </c>
      <c r="I7" s="44">
        <v>1328031</v>
      </c>
      <c r="J7" s="44">
        <v>1287448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 ht="24" customHeight="1" x14ac:dyDescent="0.5">
      <c r="A8" s="102" t="s">
        <v>9</v>
      </c>
      <c r="B8" s="44">
        <v>29199</v>
      </c>
      <c r="C8" s="44">
        <v>26948</v>
      </c>
      <c r="D8" s="44">
        <v>25235</v>
      </c>
      <c r="E8" s="44">
        <v>31785</v>
      </c>
      <c r="F8" s="44">
        <v>31130</v>
      </c>
      <c r="G8" s="44">
        <v>27992</v>
      </c>
      <c r="H8" s="44">
        <v>30020</v>
      </c>
      <c r="I8" s="44">
        <v>31147</v>
      </c>
      <c r="J8" s="44">
        <v>30913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</row>
    <row r="9" spans="1:23" ht="24" customHeight="1" x14ac:dyDescent="0.5">
      <c r="A9" s="102" t="s">
        <v>90</v>
      </c>
      <c r="B9" s="44">
        <v>505</v>
      </c>
      <c r="C9" s="44">
        <v>508</v>
      </c>
      <c r="D9" s="44">
        <v>531</v>
      </c>
      <c r="E9" s="44">
        <v>559</v>
      </c>
      <c r="F9" s="44">
        <v>774</v>
      </c>
      <c r="G9" s="44">
        <v>905</v>
      </c>
      <c r="H9" s="44">
        <v>1290</v>
      </c>
      <c r="I9" s="44">
        <v>1213</v>
      </c>
      <c r="J9" s="44">
        <v>1426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</row>
    <row r="10" spans="1:23" ht="24" customHeight="1" x14ac:dyDescent="0.5">
      <c r="A10" s="96" t="s">
        <v>128</v>
      </c>
      <c r="B10" s="42">
        <v>1916993</v>
      </c>
      <c r="C10" s="42">
        <v>1787024</v>
      </c>
      <c r="D10" s="42">
        <v>1771128</v>
      </c>
      <c r="E10" s="42">
        <v>1728143</v>
      </c>
      <c r="F10" s="42">
        <v>1733644</v>
      </c>
      <c r="G10" s="42">
        <v>1729798</v>
      </c>
      <c r="H10" s="42">
        <v>1718358</v>
      </c>
      <c r="I10" s="42">
        <v>1677297</v>
      </c>
      <c r="J10" s="42">
        <v>1600952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1" spans="1:23" ht="24" customHeight="1" x14ac:dyDescent="0.5">
      <c r="A11" s="39"/>
      <c r="B11" s="37"/>
      <c r="C11" s="37"/>
      <c r="D11" s="37"/>
      <c r="E11" s="37"/>
      <c r="F11" s="37"/>
      <c r="G11" s="37"/>
      <c r="H11" s="37"/>
      <c r="I11" s="37"/>
      <c r="J11" s="37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3" ht="24" customHeight="1" x14ac:dyDescent="0.5">
      <c r="A12" s="102" t="s">
        <v>123</v>
      </c>
      <c r="B12" s="44">
        <v>23907</v>
      </c>
      <c r="C12" s="44">
        <v>6634</v>
      </c>
      <c r="D12" s="44">
        <v>5059</v>
      </c>
      <c r="E12" s="44">
        <v>4813</v>
      </c>
      <c r="F12" s="44">
        <v>6557</v>
      </c>
      <c r="G12" s="44">
        <v>10425</v>
      </c>
      <c r="H12" s="44">
        <v>48991</v>
      </c>
      <c r="I12" s="44">
        <v>40312</v>
      </c>
      <c r="J12" s="44">
        <v>40932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</row>
    <row r="13" spans="1:23" ht="24" customHeight="1" x14ac:dyDescent="0.5">
      <c r="A13" s="102" t="s">
        <v>11</v>
      </c>
      <c r="B13" s="44">
        <v>1001580</v>
      </c>
      <c r="C13" s="44">
        <v>967863</v>
      </c>
      <c r="D13" s="44">
        <v>967965</v>
      </c>
      <c r="E13" s="44">
        <v>935123</v>
      </c>
      <c r="F13" s="44">
        <v>922556</v>
      </c>
      <c r="G13" s="44">
        <v>900098</v>
      </c>
      <c r="H13" s="44">
        <v>869463</v>
      </c>
      <c r="I13" s="44">
        <v>842624</v>
      </c>
      <c r="J13" s="44">
        <v>794252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ht="24" customHeight="1" x14ac:dyDescent="0.5">
      <c r="A14" s="102" t="s">
        <v>12</v>
      </c>
      <c r="B14" s="44">
        <v>532691</v>
      </c>
      <c r="C14" s="44">
        <v>476864</v>
      </c>
      <c r="D14" s="44">
        <v>459365</v>
      </c>
      <c r="E14" s="44">
        <v>451524</v>
      </c>
      <c r="F14" s="44">
        <v>472827</v>
      </c>
      <c r="G14" s="44">
        <v>486042</v>
      </c>
      <c r="H14" s="44">
        <v>474415</v>
      </c>
      <c r="I14" s="44">
        <v>456688</v>
      </c>
      <c r="J14" s="44">
        <v>452709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</row>
    <row r="15" spans="1:23" ht="24" customHeight="1" x14ac:dyDescent="0.5">
      <c r="A15" s="102" t="s">
        <v>13</v>
      </c>
      <c r="B15" s="44">
        <v>46532</v>
      </c>
      <c r="C15" s="44">
        <v>34819</v>
      </c>
      <c r="D15" s="44">
        <v>44596</v>
      </c>
      <c r="E15" s="44">
        <v>48483</v>
      </c>
      <c r="F15" s="44">
        <v>45870</v>
      </c>
      <c r="G15" s="44">
        <v>29803</v>
      </c>
      <c r="H15" s="44">
        <v>29047</v>
      </c>
      <c r="I15" s="44">
        <v>48913</v>
      </c>
      <c r="J15" s="44">
        <v>30825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</row>
    <row r="16" spans="1:23" ht="24" customHeight="1" x14ac:dyDescent="0.5">
      <c r="A16" s="102" t="s">
        <v>106</v>
      </c>
      <c r="B16" s="44">
        <v>33940</v>
      </c>
      <c r="C16" s="44">
        <v>21753</v>
      </c>
      <c r="D16" s="44">
        <v>20729</v>
      </c>
      <c r="E16" s="44">
        <v>20550</v>
      </c>
      <c r="F16" s="44">
        <v>20524</v>
      </c>
      <c r="G16" s="44">
        <v>20785</v>
      </c>
      <c r="H16" s="44">
        <v>21099</v>
      </c>
      <c r="I16" s="44">
        <v>20889</v>
      </c>
      <c r="J16" s="44">
        <v>20850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24" customHeight="1" x14ac:dyDescent="0.5">
      <c r="A17" s="102" t="s">
        <v>14</v>
      </c>
      <c r="B17" s="44">
        <v>278343</v>
      </c>
      <c r="C17" s="44">
        <v>279091</v>
      </c>
      <c r="D17" s="44">
        <v>273414</v>
      </c>
      <c r="E17" s="44">
        <v>267650</v>
      </c>
      <c r="F17" s="44">
        <v>265310</v>
      </c>
      <c r="G17" s="44">
        <v>282645</v>
      </c>
      <c r="H17" s="44">
        <v>275343</v>
      </c>
      <c r="I17" s="44">
        <v>267871</v>
      </c>
      <c r="J17" s="44">
        <v>261384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24" customHeight="1" x14ac:dyDescent="0.5">
      <c r="A18" s="96" t="s">
        <v>136</v>
      </c>
      <c r="B18" s="42">
        <v>1916993</v>
      </c>
      <c r="C18" s="42">
        <v>1787024</v>
      </c>
      <c r="D18" s="42">
        <v>1771128</v>
      </c>
      <c r="E18" s="42">
        <v>1728143</v>
      </c>
      <c r="F18" s="42">
        <v>1733644</v>
      </c>
      <c r="G18" s="42">
        <v>1729798</v>
      </c>
      <c r="H18" s="42">
        <v>1718358</v>
      </c>
      <c r="I18" s="42">
        <v>1677297</v>
      </c>
      <c r="J18" s="42">
        <v>1600952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</row>
    <row r="19" spans="1:23" ht="15" customHeight="1" x14ac:dyDescent="0.5"/>
    <row r="20" spans="1:23" ht="24" customHeight="1" thickBot="1" x14ac:dyDescent="0.55000000000000004">
      <c r="A20" s="62"/>
      <c r="B20" s="21"/>
      <c r="C20" s="21"/>
      <c r="D20" s="21"/>
      <c r="E20" s="21"/>
      <c r="F20" s="21"/>
      <c r="G20" s="21"/>
      <c r="H20" s="21"/>
      <c r="I20" s="21"/>
      <c r="J20" s="21"/>
    </row>
    <row r="21" spans="1:23" ht="24" customHeight="1" thickBot="1" x14ac:dyDescent="0.55000000000000004">
      <c r="A21" s="17" t="s">
        <v>3</v>
      </c>
      <c r="B21" s="22"/>
      <c r="C21" s="22"/>
      <c r="D21" s="22"/>
      <c r="E21" s="22"/>
      <c r="F21" s="22"/>
      <c r="G21" s="22"/>
      <c r="H21" s="22"/>
      <c r="I21" s="22"/>
      <c r="J21" s="22"/>
    </row>
    <row r="22" spans="1:23" ht="24" customHeight="1" x14ac:dyDescent="0.5"/>
    <row r="23" spans="1:23" x14ac:dyDescent="0.5">
      <c r="B23" s="23"/>
      <c r="C23" s="23"/>
      <c r="D23" s="23"/>
      <c r="E23" s="23"/>
      <c r="F23" s="23"/>
      <c r="G23" s="23"/>
      <c r="H23" s="23"/>
      <c r="I23" s="23"/>
      <c r="J23" s="23"/>
    </row>
    <row r="25" spans="1:23" x14ac:dyDescent="0.5">
      <c r="B25" s="23"/>
      <c r="C25" s="23"/>
      <c r="D25" s="23"/>
      <c r="E25" s="23"/>
      <c r="F25" s="23"/>
      <c r="G25" s="23"/>
      <c r="H25" s="23"/>
      <c r="I25" s="23"/>
      <c r="J25" s="23"/>
    </row>
    <row r="26" spans="1:23" x14ac:dyDescent="0.5">
      <c r="B26" s="23"/>
      <c r="F26" s="23"/>
    </row>
    <row r="27" spans="1:23" x14ac:dyDescent="0.5">
      <c r="B27" s="23"/>
      <c r="C27" s="23"/>
      <c r="D27" s="23"/>
      <c r="E27" s="23"/>
      <c r="F27" s="23"/>
      <c r="G27" s="23"/>
      <c r="H27" s="23"/>
      <c r="I27" s="23"/>
      <c r="J27" s="23"/>
    </row>
    <row r="30" spans="1:23" ht="41.25" customHeight="1" x14ac:dyDescent="0.5"/>
    <row r="35" spans="5:5" x14ac:dyDescent="0.5">
      <c r="E35" s="20" t="s">
        <v>99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2023-05-03T09:32:21Z</cp:lastPrinted>
  <dcterms:created xsi:type="dcterms:W3CDTF">2016-05-06T09:03:52Z</dcterms:created>
  <dcterms:modified xsi:type="dcterms:W3CDTF">2023-05-04T09:18:14Z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