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S:\Uppgjor\2022\03\Factbook\Skjöl á vef án tenginga\"/>
    </mc:Choice>
  </mc:AlternateContent>
  <xr:revisionPtr revIDLastSave="0" documentId="13_ncr:1_{A21F49A7-CB47-48D3-AE4A-2E851CE8A675}" xr6:coauthVersionLast="47" xr6:coauthVersionMax="47" xr10:uidLastSave="{00000000-0000-0000-0000-000000000000}"/>
  <bookViews>
    <workbookView xWindow="28680" yWindow="-120" windowWidth="29040" windowHeight="17640" tabRatio="906" activeTab="4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79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localSheetId="4" hidden="1">"'5f6d4ffb-f196-4280-b481-5dfc6b4406a2'"</definedName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ársfj'!$A$1:$J$25</definedName>
    <definedName name="_xlnm.Print_Area" localSheetId="4">'Landsbankinn í hnotskurn'!$A$1:$L$69</definedName>
    <definedName name="_xlnm.Print_Area" localSheetId="12">'Lykiltölur og hlutföll'!$A$1:$H$27</definedName>
    <definedName name="_xlnm.Print_Area" localSheetId="5">'Rekstur - ár'!$A$1:$F$23</definedName>
    <definedName name="_xlnm.Print_Area" localSheetId="6">'Rekstur - ársf'!$A$1:$J$24</definedName>
    <definedName name="_xlnm.Print_Area" localSheetId="11">Starfsþættir!$A$1:$H$19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F10" i="24"/>
  <c r="C18" i="24"/>
  <c r="D18" i="24"/>
  <c r="E18" i="24"/>
  <c r="F18" i="24"/>
  <c r="B18" i="24" l="1"/>
  <c r="B10" i="24"/>
</calcChain>
</file>

<file path=xl/sharedStrings.xml><?xml version="1.0" encoding="utf-8"?>
<sst xmlns="http://schemas.openxmlformats.org/spreadsheetml/2006/main" count="316" uniqueCount="190">
  <si>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</si>
  <si>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</si>
  <si>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</si>
  <si>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</si>
  <si>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</si>
  <si>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</si>
  <si>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</si>
  <si>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</si>
  <si>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>Hagnaður af aflagðri starfsemi, að frádregnum skatti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</si>
  <si>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</si>
  <si>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</si>
  <si>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</si>
  <si>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</si>
  <si>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</si>
  <si>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</si>
  <si>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</si>
  <si>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</si>
  <si>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</si>
  <si>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</si>
  <si>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</si>
  <si>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</si>
  <si>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</si>
  <si>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</si>
  <si>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</si>
  <si>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</si>
  <si>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</si>
  <si>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</si>
  <si>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</si>
  <si>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</si>
  <si>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</si>
  <si>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</si>
  <si>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</si>
  <si>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</si>
  <si>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</si>
  <si>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</si>
  <si>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</si>
  <si>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</si>
  <si>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</si>
  <si>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</si>
  <si>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</si>
  <si>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</si>
  <si>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</si>
  <si>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</si>
  <si>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</si>
  <si>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</si>
  <si>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</si>
  <si>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</si>
  <si>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</si>
  <si>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</si>
  <si>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</si>
  <si>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Aðrar rekstrartekjur og gjöld</t>
  </si>
  <si>
    <t>Efnahagur - ársfjórðungar</t>
  </si>
  <si>
    <t>Hagnaður (tap) fyrir skatta</t>
  </si>
  <si>
    <t>Hagnaður (tap) tímabilsins</t>
  </si>
  <si>
    <t>Hagnaður (tap) tímabilsins af áframhaldandi starfsemi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</si>
  <si>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</si>
  <si>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</si>
  <si>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</si>
  <si>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</si>
  <si>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</si>
  <si>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</si>
  <si>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</si>
  <si>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</si>
  <si>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</si>
  <si>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</si>
  <si>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</si>
  <si>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</si>
  <si>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</si>
  <si>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</si>
  <si>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</si>
  <si>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</si>
  <si>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Hlutfall útlána til viðskiptamanna af innlánum </t>
  </si>
  <si>
    <t xml:space="preserve">Hlutfall innlána af heildareignum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</si>
  <si>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</si>
  <si>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</si>
  <si>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</si>
  <si>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</si>
  <si>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Bókfært eigið fé - frádráttarliðir (óefnislegar eignir, frestuð skattinneign)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</si>
  <si>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</si>
  <si>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</si>
  <si>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</si>
  <si>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</si>
  <si>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2017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</si>
  <si>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</si>
  <si>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</si>
  <si>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</si>
  <si>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</si>
  <si>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</si>
  <si>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</si>
  <si>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</si>
  <si>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</si>
  <si>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</si>
  <si>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</si>
  <si>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</si>
  <si>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</si>
  <si>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</si>
  <si>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</si>
  <si>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</si>
  <si>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</si>
  <si>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</si>
  <si>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</si>
  <si>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</si>
  <si>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Aðrar rekstrartekjur og (gjöld)</t>
  </si>
  <si>
    <t>Skattur á heildarskuldir fjármálafyrirtækja</t>
  </si>
  <si>
    <t>Tekjuskattur</t>
  </si>
  <si>
    <t>Rekstrargjöld samtals</t>
  </si>
  <si>
    <t>.</t>
  </si>
  <si>
    <t>F1 2020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</si>
  <si>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</si>
  <si>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</si>
  <si>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</si>
  <si>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</si>
  <si>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</si>
  <si>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</si>
  <si>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Hagnaður (tap) eftir skatta</t>
  </si>
  <si>
    <t>Víkjandi lántaka</t>
  </si>
  <si>
    <t>F2 2020</t>
  </si>
  <si>
    <t>F3 2020</t>
  </si>
  <si>
    <t>31. desember 2020</t>
  </si>
  <si>
    <t>2020</t>
  </si>
  <si>
    <t>F4 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</si>
  <si>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</si>
  <si>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</si>
  <si>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</si>
  <si>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</si>
  <si>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</si>
  <si>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</si>
  <si>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</si>
  <si>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Hagnaður ársins af áframhaldandi starfsemi</t>
  </si>
  <si>
    <t>Ársverk í lok árshluta</t>
  </si>
  <si>
    <t>31.12.2017</t>
  </si>
  <si>
    <t>31.12.2018</t>
  </si>
  <si>
    <t>31.12.2019</t>
  </si>
  <si>
    <t>30.9.2020</t>
  </si>
  <si>
    <t>30.6.2020</t>
  </si>
  <si>
    <t>31.3.2020</t>
  </si>
  <si>
    <t>31.3.2021</t>
  </si>
  <si>
    <t>F1 2021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</si>
  <si>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</si>
  <si>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</si>
  <si>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</si>
  <si>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</si>
  <si>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</si>
  <si>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</si>
  <si>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</si>
  <si>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Úthlutaður kostnaður</t>
  </si>
  <si>
    <t>Eignir samtals</t>
  </si>
  <si>
    <t>Skuldir samtals</t>
  </si>
  <si>
    <t>Fjöldi stöðugilda í lok tímabils</t>
  </si>
  <si>
    <t>Ársverk í lok tímabils</t>
  </si>
  <si>
    <t>F2 2021</t>
  </si>
  <si>
    <t>30.6.2021</t>
  </si>
  <si>
    <t>-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</si>
  <si>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</si>
  <si>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</si>
  <si>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</si>
  <si>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</si>
  <si>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</si>
  <si>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</si>
  <si>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</si>
  <si>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F3 2021</t>
  </si>
  <si>
    <t>30.9.2021</t>
  </si>
  <si>
    <t>Uppgjör 1F 2022</t>
  </si>
  <si>
    <t>5. maí 2022</t>
  </si>
  <si>
    <t xml:space="preserve"> Uppgjör 2F 2022</t>
  </si>
  <si>
    <t>Uppgjör 3F 2022</t>
  </si>
  <si>
    <t>Ársuppgjör 2022</t>
  </si>
  <si>
    <t>21. júlí 2022</t>
  </si>
  <si>
    <t>27. október 2022</t>
  </si>
  <si>
    <t>2. febrúar 2023</t>
  </si>
  <si>
    <t>2021</t>
  </si>
  <si>
    <t>F4 2021</t>
  </si>
  <si>
    <t>31.12.2021</t>
  </si>
  <si>
    <t>Hagnaður (tap) fyrir skatta / meðalstaða eigin fjár á tímabilinu</t>
  </si>
  <si>
    <t>Hagnaður (tap) / meðalstaða eigin fjár á tímabilinu</t>
  </si>
  <si>
    <t>Hagnaður (tap) eftir skatta / meðalstaða eigna á tímabilinu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</si>
  <si>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</si>
  <si>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</si>
  <si>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 xml:space="preserve">Innlán frá viðskiptavinum / eignir alls </t>
  </si>
  <si>
    <t>Útibú og afgreiðslur</t>
  </si>
  <si>
    <t>Aðrar rekstrartekjur</t>
  </si>
  <si>
    <t>Aðrir 
starfsþættir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</si>
  <si>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</si>
  <si>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</si>
  <si>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</si>
  <si>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</si>
  <si>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</si>
  <si>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</si>
  <si>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Starfsþættir - 1.1. - 31.3.2022</t>
  </si>
  <si>
    <t>Hagnaður tímabilsins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</si>
</sst>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4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1"/>
      <color theme="4"/>
      <name val="Arial"/>
      <family val="2"/>
    </font>
    <font>
      <sz val="11"/>
      <color theme="4"/>
      <name val="Arial"/>
      <family val="2"/>
      <scheme val="minor"/>
    </font>
    <font>
      <sz val="12"/>
      <color theme="4"/>
      <name val="Arial"/>
      <family val="2"/>
    </font>
    <font>
      <b/>
      <sz val="14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9"/>
      <color theme="4"/>
      <name val="Arial"/>
      <family val="2"/>
    </font>
    <font>
      <b/>
      <sz val="14"/>
      <color theme="4"/>
      <name val="Lais"/>
      <family val="3"/>
    </font>
    <font>
      <b/>
      <sz val="11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</borders>
  <cellStyleXfs count="138">
    <xf numFmtId="0" fontId="0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82">
    <xf numFmtId="0" fontId="0" fillId="0" borderId="0" xfId="0"/>
    <xf numFmtId="0" fontId="0" fillId="2" borderId="0" xfId="0" applyFill="1"/>
    <xf numFmtId="0" fontId="37" fillId="2" borderId="0" xfId="0" applyFont="1" applyFill="1" applyBorder="1" applyAlignment="1">
      <alignment horizontal="left" vertical="center" wrapText="1" readingOrder="1"/>
    </xf>
    <xf numFmtId="0" fontId="32" fillId="2" borderId="0" xfId="0" applyFont="1" applyFill="1"/>
    <xf numFmtId="0" fontId="33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38" fillId="2" borderId="0" xfId="0" applyFont="1" applyFill="1"/>
    <xf numFmtId="0" fontId="0" fillId="2" borderId="0" xfId="0" applyFill="1" applyBorder="1"/>
    <xf numFmtId="0" fontId="41" fillId="2" borderId="0" xfId="0" applyFont="1" applyFill="1"/>
    <xf numFmtId="0" fontId="38" fillId="2" borderId="0" xfId="0" quotePrefix="1" applyFont="1" applyFill="1"/>
    <xf numFmtId="0" fontId="42" fillId="2" borderId="0" xfId="39" applyFont="1" applyFill="1"/>
    <xf numFmtId="0" fontId="33" fillId="2" borderId="0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46" fillId="2" borderId="0" xfId="0" applyFont="1" applyFill="1"/>
    <xf numFmtId="0" fontId="46" fillId="2" borderId="0" xfId="0" applyFont="1" applyFill="1" applyBorder="1"/>
    <xf numFmtId="0" fontId="0" fillId="2" borderId="4" xfId="0" applyFill="1" applyBorder="1"/>
    <xf numFmtId="0" fontId="0" fillId="5" borderId="0" xfId="0" applyFill="1" applyBorder="1"/>
    <xf numFmtId="0" fontId="45" fillId="5" borderId="0" xfId="0" applyFont="1" applyFill="1" applyBorder="1" applyAlignment="1">
      <alignment horizontal="left" vertical="center" readingOrder="1"/>
    </xf>
    <xf numFmtId="0" fontId="46" fillId="5" borderId="0" xfId="0" applyFont="1" applyFill="1" applyBorder="1"/>
    <xf numFmtId="0" fontId="43" fillId="5" borderId="7" xfId="39" applyFont="1" applyFill="1" applyBorder="1" applyAlignment="1">
      <alignment horizontal="left" vertical="center" readingOrder="1"/>
    </xf>
    <xf numFmtId="0" fontId="52" fillId="5" borderId="7" xfId="39" applyFont="1" applyFill="1" applyBorder="1" applyAlignment="1">
      <alignment horizontal="left" vertical="center" readingOrder="1"/>
    </xf>
    <xf numFmtId="0" fontId="54" fillId="2" borderId="2" xfId="0" applyFont="1" applyFill="1" applyBorder="1"/>
    <xf numFmtId="0" fontId="54" fillId="2" borderId="3" xfId="0" applyFont="1" applyFill="1" applyBorder="1"/>
    <xf numFmtId="0" fontId="54" fillId="2" borderId="0" xfId="0" applyFont="1" applyFill="1"/>
    <xf numFmtId="0" fontId="57" fillId="2" borderId="0" xfId="0" applyFont="1" applyFill="1" applyBorder="1" applyAlignment="1">
      <alignment vertical="center" readingOrder="1"/>
    </xf>
    <xf numFmtId="0" fontId="52" fillId="2" borderId="0" xfId="39" applyFont="1" applyFill="1" applyBorder="1" applyAlignment="1">
      <alignment horizontal="left" vertical="center" readingOrder="1"/>
    </xf>
    <xf numFmtId="3" fontId="54" fillId="2" borderId="0" xfId="0" applyNumberFormat="1" applyFont="1" applyFill="1"/>
    <xf numFmtId="0" fontId="52" fillId="5" borderId="0" xfId="39" applyFont="1" applyFill="1" applyBorder="1" applyAlignment="1">
      <alignment horizontal="left" vertical="center" readingOrder="1"/>
    </xf>
    <xf numFmtId="0" fontId="55" fillId="2" borderId="0" xfId="0" applyFont="1" applyFill="1" applyBorder="1" applyAlignment="1">
      <alignment horizontal="left" vertical="center" readingOrder="1"/>
    </xf>
    <xf numFmtId="0" fontId="54" fillId="2" borderId="0" xfId="0" applyFont="1" applyFill="1" applyAlignment="1"/>
    <xf numFmtId="0" fontId="54" fillId="0" borderId="0" xfId="0" applyFont="1" applyFill="1"/>
    <xf numFmtId="0" fontId="53" fillId="5" borderId="0" xfId="0" applyFont="1" applyFill="1" applyBorder="1" applyAlignment="1">
      <alignment horizontal="left" vertical="center" readingOrder="1"/>
    </xf>
    <xf numFmtId="0" fontId="58" fillId="5" borderId="0" xfId="0" applyFont="1" applyFill="1" applyBorder="1" applyAlignment="1">
      <alignment horizontal="center" readingOrder="1"/>
    </xf>
    <xf numFmtId="0" fontId="54" fillId="5" borderId="0" xfId="0" applyFont="1" applyFill="1" applyAlignment="1"/>
    <xf numFmtId="0" fontId="51" fillId="5" borderId="0" xfId="0" applyFont="1" applyFill="1" applyBorder="1" applyAlignment="1">
      <alignment horizontal="left" vertical="center" wrapText="1" readingOrder="1"/>
    </xf>
    <xf numFmtId="0" fontId="58" fillId="5" borderId="0" xfId="0" applyFont="1" applyFill="1" applyBorder="1" applyAlignment="1">
      <alignment horizontal="center" vertical="center" wrapText="1" readingOrder="1"/>
    </xf>
    <xf numFmtId="0" fontId="54" fillId="2" borderId="5" xfId="0" applyFont="1" applyFill="1" applyBorder="1"/>
    <xf numFmtId="0" fontId="54" fillId="2" borderId="0" xfId="0" applyFont="1" applyFill="1" applyBorder="1" applyAlignment="1">
      <alignment vertical="center" readingOrder="1"/>
    </xf>
    <xf numFmtId="3" fontId="51" fillId="2" borderId="0" xfId="0" applyNumberFormat="1" applyFont="1" applyFill="1" applyBorder="1" applyAlignment="1">
      <alignment horizontal="center" vertical="center" wrapText="1" readingOrder="1"/>
    </xf>
    <xf numFmtId="0" fontId="54" fillId="2" borderId="0" xfId="0" applyFont="1" applyFill="1" applyBorder="1"/>
    <xf numFmtId="3" fontId="55" fillId="2" borderId="0" xfId="0" applyNumberFormat="1" applyFont="1" applyFill="1" applyBorder="1" applyAlignment="1">
      <alignment horizontal="center" vertical="center" wrapText="1" readingOrder="1"/>
    </xf>
    <xf numFmtId="0" fontId="56" fillId="2" borderId="0" xfId="0" applyFont="1" applyFill="1" applyBorder="1" applyAlignment="1">
      <alignment horizontal="center" vertical="center" wrapText="1"/>
    </xf>
    <xf numFmtId="0" fontId="55" fillId="2" borderId="0" xfId="0" applyFont="1" applyFill="1" applyBorder="1" applyAlignment="1">
      <alignment horizontal="center" vertical="center" wrapText="1" readingOrder="1"/>
    </xf>
    <xf numFmtId="0" fontId="52" fillId="4" borderId="7" xfId="39" applyFont="1" applyFill="1" applyBorder="1" applyAlignment="1">
      <alignment horizontal="left" vertical="center" readingOrder="1"/>
    </xf>
    <xf numFmtId="0" fontId="55" fillId="2" borderId="0" xfId="0" applyFont="1" applyFill="1" applyBorder="1" applyAlignment="1">
      <alignment horizontal="left" vertical="center" wrapText="1" readingOrder="1"/>
    </xf>
    <xf numFmtId="0" fontId="53" fillId="2" borderId="0" xfId="0" applyFont="1" applyFill="1" applyBorder="1" applyAlignment="1">
      <alignment horizontal="left" vertical="center" readingOrder="1"/>
    </xf>
    <xf numFmtId="0" fontId="51" fillId="2" borderId="10" xfId="0" applyFont="1" applyFill="1" applyBorder="1" applyAlignment="1">
      <alignment horizontal="left" vertical="center" wrapText="1" readingOrder="1"/>
    </xf>
    <xf numFmtId="3" fontId="51" fillId="5" borderId="11" xfId="0" applyNumberFormat="1" applyFont="1" applyFill="1" applyBorder="1" applyAlignment="1">
      <alignment horizontal="center" vertical="center" wrapText="1" readingOrder="1"/>
    </xf>
    <xf numFmtId="0" fontId="55" fillId="2" borderId="11" xfId="0" applyFont="1" applyFill="1" applyBorder="1" applyAlignment="1">
      <alignment horizontal="left" vertical="center" wrapText="1" readingOrder="1"/>
    </xf>
    <xf numFmtId="3" fontId="55" fillId="2" borderId="11" xfId="0" applyNumberFormat="1" applyFont="1" applyFill="1" applyBorder="1" applyAlignment="1">
      <alignment horizontal="center" vertical="center" wrapText="1" readingOrder="1"/>
    </xf>
    <xf numFmtId="3" fontId="48" fillId="2" borderId="0" xfId="0" applyNumberFormat="1" applyFont="1" applyFill="1" applyBorder="1" applyAlignment="1">
      <alignment horizontal="center" vertical="center" wrapText="1" readingOrder="1"/>
    </xf>
    <xf numFmtId="0" fontId="49" fillId="2" borderId="0" xfId="0" applyFont="1" applyFill="1" applyBorder="1" applyAlignment="1">
      <alignment vertical="center" wrapText="1"/>
    </xf>
    <xf numFmtId="0" fontId="48" fillId="2" borderId="0" xfId="0" applyFont="1" applyFill="1" applyBorder="1" applyAlignment="1">
      <alignment horizontal="center" vertical="center" wrapText="1" readingOrder="1"/>
    </xf>
    <xf numFmtId="0" fontId="45" fillId="2" borderId="0" xfId="0" applyFont="1" applyFill="1" applyBorder="1" applyAlignment="1">
      <alignment horizontal="left" vertical="center" wrapText="1" readingOrder="1"/>
    </xf>
    <xf numFmtId="3" fontId="47" fillId="5" borderId="11" xfId="0" applyNumberFormat="1" applyFont="1" applyFill="1" applyBorder="1" applyAlignment="1">
      <alignment horizontal="center" vertical="center" wrapText="1" readingOrder="1"/>
    </xf>
    <xf numFmtId="3" fontId="48" fillId="2" borderId="12" xfId="0" applyNumberFormat="1" applyFont="1" applyFill="1" applyBorder="1" applyAlignment="1">
      <alignment horizontal="center" vertical="center" wrapText="1" readingOrder="1"/>
    </xf>
    <xf numFmtId="3" fontId="48" fillId="2" borderId="11" xfId="0" applyNumberFormat="1" applyFont="1" applyFill="1" applyBorder="1" applyAlignment="1">
      <alignment horizontal="center" vertical="center" wrapText="1" readingOrder="1"/>
    </xf>
    <xf numFmtId="3" fontId="55" fillId="2" borderId="0" xfId="0" applyNumberFormat="1" applyFont="1" applyFill="1" applyBorder="1" applyAlignment="1">
      <alignment horizontal="center" vertical="center" readingOrder="1"/>
    </xf>
    <xf numFmtId="0" fontId="55" fillId="2" borderId="0" xfId="0" applyFont="1" applyFill="1" applyBorder="1" applyAlignment="1">
      <alignment horizontal="center" vertical="center" readingOrder="1"/>
    </xf>
    <xf numFmtId="0" fontId="56" fillId="2" borderId="0" xfId="0" applyFont="1" applyFill="1" applyBorder="1" applyAlignment="1">
      <alignment vertical="center" wrapText="1"/>
    </xf>
    <xf numFmtId="0" fontId="54" fillId="2" borderId="0" xfId="0" applyFont="1" applyFill="1" applyBorder="1" applyAlignment="1"/>
    <xf numFmtId="3" fontId="55" fillId="2" borderId="11" xfId="0" applyNumberFormat="1" applyFont="1" applyFill="1" applyBorder="1" applyAlignment="1">
      <alignment horizontal="center" vertical="center" readingOrder="1"/>
    </xf>
    <xf numFmtId="0" fontId="55" fillId="2" borderId="11" xfId="0" applyFont="1" applyFill="1" applyBorder="1" applyAlignment="1">
      <alignment horizontal="center" vertical="center" readingOrder="1"/>
    </xf>
    <xf numFmtId="3" fontId="55" fillId="2" borderId="13" xfId="0" applyNumberFormat="1" applyFont="1" applyFill="1" applyBorder="1" applyAlignment="1">
      <alignment horizontal="center" vertical="center" readingOrder="1"/>
    </xf>
    <xf numFmtId="3" fontId="51" fillId="5" borderId="11" xfId="0" applyNumberFormat="1" applyFont="1" applyFill="1" applyBorder="1" applyAlignment="1">
      <alignment horizontal="center" vertical="center" readingOrder="1"/>
    </xf>
    <xf numFmtId="0" fontId="60" fillId="2" borderId="10" xfId="0" applyFont="1" applyFill="1" applyBorder="1" applyAlignment="1">
      <alignment horizontal="left" vertical="center" wrapText="1" readingOrder="1"/>
    </xf>
    <xf numFmtId="49" fontId="60" fillId="2" borderId="10" xfId="0" applyNumberFormat="1" applyFont="1" applyFill="1" applyBorder="1" applyAlignment="1">
      <alignment horizontal="center" vertical="center" wrapText="1" readingOrder="1"/>
    </xf>
    <xf numFmtId="0" fontId="58" fillId="2" borderId="10" xfId="0" applyFont="1" applyFill="1" applyBorder="1" applyAlignment="1">
      <alignment horizontal="center" vertical="center" wrapText="1" readingOrder="1"/>
    </xf>
    <xf numFmtId="0" fontId="61" fillId="2" borderId="0" xfId="0" applyFont="1" applyFill="1" applyBorder="1" applyAlignment="1">
      <alignment vertical="center" readingOrder="1"/>
    </xf>
    <xf numFmtId="14" fontId="58" fillId="2" borderId="10" xfId="0" quotePrefix="1" applyNumberFormat="1" applyFont="1" applyFill="1" applyBorder="1" applyAlignment="1">
      <alignment horizontal="center" vertical="center" wrapText="1" readingOrder="1"/>
    </xf>
    <xf numFmtId="0" fontId="55" fillId="2" borderId="11" xfId="0" applyFont="1" applyFill="1" applyBorder="1" applyAlignment="1">
      <alignment horizontal="center" vertical="center" wrapText="1" readingOrder="1"/>
    </xf>
    <xf numFmtId="164" fontId="55" fillId="2" borderId="11" xfId="0" applyNumberFormat="1" applyFont="1" applyFill="1" applyBorder="1" applyAlignment="1">
      <alignment horizontal="center" vertical="center" wrapText="1" readingOrder="1"/>
    </xf>
    <xf numFmtId="2" fontId="55" fillId="2" borderId="11" xfId="0" applyNumberFormat="1" applyFont="1" applyFill="1" applyBorder="1" applyAlignment="1">
      <alignment horizontal="center" vertical="center" wrapText="1" readingOrder="1"/>
    </xf>
    <xf numFmtId="9" fontId="55" fillId="2" borderId="11" xfId="0" applyNumberFormat="1" applyFont="1" applyFill="1" applyBorder="1" applyAlignment="1">
      <alignment horizontal="center" vertical="center" wrapText="1" readingOrder="1"/>
    </xf>
    <xf numFmtId="0" fontId="53" fillId="2" borderId="0" xfId="0" applyFont="1" applyFill="1" applyBorder="1" applyAlignment="1">
      <alignment horizontal="left" vertical="center" wrapText="1" readingOrder="1"/>
    </xf>
    <xf numFmtId="3" fontId="51" fillId="3" borderId="11" xfId="0" applyNumberFormat="1" applyFont="1" applyFill="1" applyBorder="1" applyAlignment="1">
      <alignment horizontal="center" vertical="center" wrapText="1" readingOrder="1"/>
    </xf>
    <xf numFmtId="0" fontId="53" fillId="2" borderId="10" xfId="0" applyFont="1" applyFill="1" applyBorder="1" applyAlignment="1">
      <alignment horizontal="left" vertical="center" readingOrder="1"/>
    </xf>
    <xf numFmtId="0" fontId="54" fillId="2" borderId="10" xfId="0" applyFont="1" applyFill="1" applyBorder="1"/>
    <xf numFmtId="0" fontId="59" fillId="2" borderId="10" xfId="0" applyFont="1" applyFill="1" applyBorder="1" applyAlignment="1">
      <alignment horizontal="left" vertical="center" readingOrder="1"/>
    </xf>
    <xf numFmtId="0" fontId="54" fillId="2" borderId="11" xfId="0" applyFont="1" applyFill="1" applyBorder="1" applyAlignment="1">
      <alignment vertical="center" readingOrder="1"/>
    </xf>
    <xf numFmtId="0" fontId="54" fillId="2" borderId="11" xfId="0" applyFont="1" applyFill="1" applyBorder="1" applyAlignment="1">
      <alignment vertical="center" wrapText="1" readingOrder="1"/>
    </xf>
    <xf numFmtId="0" fontId="54" fillId="2" borderId="11" xfId="0" applyFont="1" applyFill="1" applyBorder="1"/>
    <xf numFmtId="0" fontId="54" fillId="2" borderId="11" xfId="0" applyFont="1" applyFill="1" applyBorder="1" applyAlignment="1">
      <alignment horizontal="left" vertical="center" wrapText="1" readingOrder="1"/>
    </xf>
    <xf numFmtId="0" fontId="46" fillId="2" borderId="10" xfId="0" applyFont="1" applyFill="1" applyBorder="1"/>
    <xf numFmtId="0" fontId="0" fillId="2" borderId="10" xfId="0" applyFill="1" applyBorder="1"/>
    <xf numFmtId="0" fontId="53" fillId="5" borderId="0" xfId="0" applyFont="1" applyFill="1" applyAlignment="1">
      <alignment vertical="center" readingOrder="1"/>
    </xf>
    <xf numFmtId="0" fontId="54" fillId="5" borderId="0" xfId="0" applyFont="1" applyFill="1" applyAlignment="1">
      <alignment vertical="center" readingOrder="1"/>
    </xf>
    <xf numFmtId="0" fontId="55" fillId="5" borderId="0" xfId="0" applyFont="1" applyFill="1" applyBorder="1" applyAlignment="1">
      <alignment horizontal="left" vertical="center" wrapText="1" readingOrder="1"/>
    </xf>
    <xf numFmtId="0" fontId="54" fillId="2" borderId="0" xfId="0" applyFont="1" applyFill="1" applyAlignment="1">
      <alignment vertical="top"/>
    </xf>
    <xf numFmtId="0" fontId="54" fillId="2" borderId="0" xfId="0" applyFont="1" applyFill="1" applyAlignment="1">
      <alignment horizontal="fill" vertical="top"/>
    </xf>
    <xf numFmtId="0" fontId="52" fillId="3" borderId="8" xfId="39" applyFont="1" applyFill="1" applyBorder="1" applyAlignment="1">
      <alignment horizontal="left" vertical="center" readingOrder="1"/>
    </xf>
    <xf numFmtId="0" fontId="62" fillId="3" borderId="9" xfId="39" applyFont="1" applyFill="1" applyBorder="1" applyAlignment="1">
      <alignment horizontal="left" vertical="center" wrapText="1" readingOrder="1"/>
    </xf>
    <xf numFmtId="0" fontId="62" fillId="2" borderId="0" xfId="39" applyFont="1" applyFill="1" applyBorder="1" applyAlignment="1">
      <alignment horizontal="left" vertical="center" wrapText="1" readingOrder="1"/>
    </xf>
    <xf numFmtId="0" fontId="54" fillId="5" borderId="0" xfId="0" applyFont="1" applyFill="1"/>
    <xf numFmtId="0" fontId="57" fillId="2" borderId="0" xfId="0" applyFont="1" applyFill="1" applyBorder="1" applyAlignment="1">
      <alignment horizontal="left" vertical="center" readingOrder="1"/>
    </xf>
    <xf numFmtId="0" fontId="54" fillId="2" borderId="0" xfId="0" applyFont="1" applyFill="1" applyBorder="1" applyAlignment="1">
      <alignment horizontal="left" vertical="center" readingOrder="1"/>
    </xf>
    <xf numFmtId="0" fontId="62" fillId="0" borderId="6" xfId="39" applyFont="1" applyFill="1" applyBorder="1" applyAlignment="1">
      <alignment horizontal="left" vertical="center" wrapText="1" readingOrder="1"/>
    </xf>
    <xf numFmtId="3" fontId="51" fillId="3" borderId="11" xfId="0" applyNumberFormat="1" applyFont="1" applyFill="1" applyBorder="1" applyAlignment="1">
      <alignment horizontal="center" vertical="center" readingOrder="1"/>
    </xf>
    <xf numFmtId="0" fontId="47" fillId="5" borderId="11" xfId="0" applyFont="1" applyFill="1" applyBorder="1" applyAlignment="1">
      <alignment horizontal="left" vertical="center" wrapText="1" indent="1" readingOrder="1"/>
    </xf>
    <xf numFmtId="0" fontId="55" fillId="2" borderId="0" xfId="0" applyFont="1" applyFill="1" applyBorder="1" applyAlignment="1">
      <alignment horizontal="left" vertical="center" indent="3" readingOrder="1"/>
    </xf>
    <xf numFmtId="0" fontId="55" fillId="2" borderId="11" xfId="0" applyFont="1" applyFill="1" applyBorder="1" applyAlignment="1">
      <alignment horizontal="left" vertical="center" indent="3" readingOrder="1"/>
    </xf>
    <xf numFmtId="0" fontId="55" fillId="0" borderId="11" xfId="0" applyFont="1" applyBorder="1" applyAlignment="1">
      <alignment horizontal="left" vertical="center" wrapText="1" indent="3" readingOrder="1"/>
    </xf>
    <xf numFmtId="0" fontId="55" fillId="2" borderId="13" xfId="0" applyFont="1" applyFill="1" applyBorder="1" applyAlignment="1">
      <alignment horizontal="left" vertical="center" indent="3" readingOrder="1"/>
    </xf>
    <xf numFmtId="0" fontId="51" fillId="5" borderId="11" xfId="0" applyFont="1" applyFill="1" applyBorder="1" applyAlignment="1">
      <alignment horizontal="left" vertical="center" indent="1" readingOrder="1"/>
    </xf>
    <xf numFmtId="0" fontId="51" fillId="5" borderId="11" xfId="0" applyFont="1" applyFill="1" applyBorder="1" applyAlignment="1">
      <alignment horizontal="left" vertical="center" wrapText="1" indent="1" readingOrder="1"/>
    </xf>
    <xf numFmtId="0" fontId="48" fillId="2" borderId="12" xfId="0" applyFont="1" applyFill="1" applyBorder="1" applyAlignment="1">
      <alignment horizontal="left" vertical="center" wrapText="1" indent="3" readingOrder="1"/>
    </xf>
    <xf numFmtId="0" fontId="48" fillId="2" borderId="11" xfId="0" applyFont="1" applyFill="1" applyBorder="1" applyAlignment="1">
      <alignment horizontal="left" vertical="center" wrapText="1" indent="3" readingOrder="1"/>
    </xf>
    <xf numFmtId="0" fontId="48" fillId="0" borderId="0" xfId="0" applyFont="1" applyBorder="1" applyAlignment="1">
      <alignment horizontal="left" vertical="center" wrapText="1" indent="3" readingOrder="1"/>
    </xf>
    <xf numFmtId="0" fontId="48" fillId="0" borderId="11" xfId="0" applyFont="1" applyBorder="1" applyAlignment="1">
      <alignment horizontal="left" vertical="center" wrapText="1" indent="3" readingOrder="1"/>
    </xf>
    <xf numFmtId="0" fontId="55" fillId="2" borderId="0" xfId="0" applyFont="1" applyFill="1" applyBorder="1" applyAlignment="1">
      <alignment horizontal="left" vertical="center" wrapText="1" indent="2" readingOrder="1"/>
    </xf>
    <xf numFmtId="0" fontId="55" fillId="2" borderId="11" xfId="0" applyFont="1" applyFill="1" applyBorder="1" applyAlignment="1">
      <alignment horizontal="left" vertical="center" wrapText="1" indent="2" readingOrder="1"/>
    </xf>
    <xf numFmtId="0" fontId="51" fillId="3" borderId="11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44" fillId="2" borderId="0" xfId="0" applyFont="1" applyFill="1"/>
    <xf numFmtId="49" fontId="39" fillId="2" borderId="0" xfId="0" quotePrefix="1" applyNumberFormat="1" applyFont="1" applyFill="1" applyAlignment="1">
      <alignment horizontal="left"/>
    </xf>
    <xf numFmtId="0" fontId="40" fillId="2" borderId="0" xfId="0" applyFont="1" applyFill="1"/>
    <xf numFmtId="0" fontId="50" fillId="2" borderId="0" xfId="0" applyFont="1" applyFill="1" applyBorder="1"/>
    <xf numFmtId="0" fontId="54" fillId="2" borderId="16" xfId="0" applyFont="1" applyFill="1" applyBorder="1"/>
    <xf numFmtId="0" fontId="54" fillId="2" borderId="17" xfId="0" applyFont="1" applyFill="1" applyBorder="1" applyAlignment="1">
      <alignment horizontal="left" vertical="center" readingOrder="1"/>
    </xf>
    <xf numFmtId="0" fontId="54" fillId="2" borderId="18" xfId="0" applyFont="1" applyFill="1" applyBorder="1"/>
    <xf numFmtId="0" fontId="54" fillId="2" borderId="19" xfId="0" applyFont="1" applyFill="1" applyBorder="1"/>
    <xf numFmtId="0" fontId="54" fillId="2" borderId="20" xfId="0" applyFont="1" applyFill="1" applyBorder="1" applyAlignment="1">
      <alignment horizontal="left" vertical="center" readingOrder="1"/>
    </xf>
    <xf numFmtId="0" fontId="54" fillId="2" borderId="21" xfId="0" applyFont="1" applyFill="1" applyBorder="1"/>
    <xf numFmtId="0" fontId="54" fillId="6" borderId="0" xfId="0" applyFont="1" applyFill="1"/>
    <xf numFmtId="0" fontId="53" fillId="2" borderId="5" xfId="0" applyFont="1" applyFill="1" applyBorder="1" applyAlignment="1">
      <alignment horizontal="left" vertical="center" readingOrder="1"/>
    </xf>
    <xf numFmtId="15" fontId="54" fillId="2" borderId="16" xfId="0" quotePrefix="1" applyNumberFormat="1" applyFont="1" applyFill="1" applyBorder="1" applyAlignment="1">
      <alignment horizontal="left" vertical="center" readingOrder="1"/>
    </xf>
    <xf numFmtId="0" fontId="54" fillId="2" borderId="17" xfId="0" quotePrefix="1" applyFont="1" applyFill="1" applyBorder="1" applyAlignment="1">
      <alignment horizontal="left" vertical="center" readingOrder="1"/>
    </xf>
    <xf numFmtId="0" fontId="54" fillId="2" borderId="18" xfId="0" quotePrefix="1" applyFont="1" applyFill="1" applyBorder="1" applyAlignment="1">
      <alignment horizontal="left" vertical="center" readingOrder="1"/>
    </xf>
    <xf numFmtId="0" fontId="54" fillId="2" borderId="19" xfId="0" quotePrefix="1" applyFont="1" applyFill="1" applyBorder="1" applyAlignment="1">
      <alignment horizontal="left" vertical="center" readingOrder="1"/>
    </xf>
    <xf numFmtId="0" fontId="54" fillId="2" borderId="20" xfId="0" quotePrefix="1" applyFont="1" applyFill="1" applyBorder="1" applyAlignment="1">
      <alignment horizontal="left" vertical="center" readingOrder="1"/>
    </xf>
    <xf numFmtId="0" fontId="54" fillId="2" borderId="21" xfId="0" quotePrefix="1" applyFont="1" applyFill="1" applyBorder="1" applyAlignment="1">
      <alignment horizontal="left" vertical="center" readingOrder="1"/>
    </xf>
    <xf numFmtId="0" fontId="59" fillId="2" borderId="5" xfId="0" applyFont="1" applyFill="1" applyBorder="1" applyAlignment="1">
      <alignment horizontal="left" vertical="center" readingOrder="1"/>
    </xf>
    <xf numFmtId="0" fontId="46" fillId="2" borderId="22" xfId="0" applyFont="1" applyFill="1" applyBorder="1"/>
    <xf numFmtId="0" fontId="0" fillId="2" borderId="22" xfId="0" applyFill="1" applyBorder="1"/>
    <xf numFmtId="3" fontId="55" fillId="2" borderId="0" xfId="0" applyNumberFormat="1" applyFont="1" applyFill="1" applyBorder="1" applyAlignment="1">
      <alignment horizontal="left" vertical="center" readingOrder="1"/>
    </xf>
    <xf numFmtId="3" fontId="57" fillId="2" borderId="0" xfId="0" applyNumberFormat="1" applyFont="1" applyFill="1"/>
    <xf numFmtId="3" fontId="57" fillId="2" borderId="0" xfId="0" applyNumberFormat="1" applyFont="1" applyFill="1" applyBorder="1" applyAlignment="1">
      <alignment vertical="center" readingOrder="1"/>
    </xf>
    <xf numFmtId="3" fontId="59" fillId="2" borderId="0" xfId="0" applyNumberFormat="1" applyFont="1" applyFill="1"/>
    <xf numFmtId="0" fontId="35" fillId="2" borderId="0" xfId="39" applyFill="1"/>
    <xf numFmtId="49" fontId="60" fillId="2" borderId="10" xfId="0" quotePrefix="1" applyNumberFormat="1" applyFont="1" applyFill="1" applyBorder="1" applyAlignment="1">
      <alignment horizontal="center" vertical="center" wrapText="1" readingOrder="1"/>
    </xf>
    <xf numFmtId="3" fontId="37" fillId="2" borderId="0" xfId="0" applyNumberFormat="1" applyFont="1" applyFill="1" applyBorder="1" applyAlignment="1">
      <alignment horizontal="left" vertical="center" wrapText="1" readingOrder="1"/>
    </xf>
    <xf numFmtId="3" fontId="70" fillId="2" borderId="23" xfId="136" applyNumberFormat="1" applyFont="1" applyFill="1" applyBorder="1"/>
    <xf numFmtId="164" fontId="70" fillId="2" borderId="0" xfId="136" applyNumberFormat="1" applyFont="1" applyFill="1" applyAlignment="1">
      <alignment horizontal="right" vertical="center"/>
    </xf>
    <xf numFmtId="164" fontId="70" fillId="2" borderId="0" xfId="136" applyNumberFormat="1" applyFont="1" applyFill="1" applyAlignment="1">
      <alignment vertical="center"/>
    </xf>
    <xf numFmtId="164" fontId="70" fillId="2" borderId="0" xfId="136" applyNumberFormat="1" applyFont="1" applyFill="1"/>
    <xf numFmtId="0" fontId="67" fillId="3" borderId="0" xfId="137" applyFont="1" applyFill="1" applyAlignment="1">
      <alignment vertical="center"/>
    </xf>
    <xf numFmtId="0" fontId="63" fillId="0" borderId="0" xfId="137" applyFont="1" applyAlignment="1">
      <alignment horizontal="left" vertical="top"/>
    </xf>
    <xf numFmtId="0" fontId="64" fillId="0" borderId="0" xfId="137" applyFont="1" applyAlignment="1">
      <alignment vertical="center"/>
    </xf>
    <xf numFmtId="0" fontId="65" fillId="0" borderId="0" xfId="137" applyFont="1"/>
    <xf numFmtId="14" fontId="66" fillId="0" borderId="0" xfId="137" quotePrefix="1" applyNumberFormat="1" applyFont="1"/>
    <xf numFmtId="0" fontId="64" fillId="0" borderId="0" xfId="137" applyFont="1"/>
    <xf numFmtId="0" fontId="64" fillId="3" borderId="0" xfId="137" applyFont="1" applyFill="1"/>
    <xf numFmtId="14" fontId="68" fillId="3" borderId="0" xfId="137" applyNumberFormat="1" applyFont="1" applyFill="1" applyAlignment="1">
      <alignment vertical="center"/>
    </xf>
    <xf numFmtId="0" fontId="69" fillId="2" borderId="0" xfId="137" applyFont="1" applyFill="1"/>
    <xf numFmtId="3" fontId="70" fillId="2" borderId="0" xfId="137" applyNumberFormat="1" applyFont="1" applyFill="1"/>
    <xf numFmtId="0" fontId="69" fillId="2" borderId="23" xfId="137" applyFont="1" applyFill="1" applyBorder="1"/>
    <xf numFmtId="0" fontId="69" fillId="0" borderId="0" xfId="137" applyFont="1"/>
    <xf numFmtId="0" fontId="69" fillId="0" borderId="23" xfId="137" applyFont="1" applyBorder="1"/>
    <xf numFmtId="3" fontId="70" fillId="2" borderId="23" xfId="137" applyNumberFormat="1" applyFont="1" applyFill="1" applyBorder="1"/>
    <xf numFmtId="0" fontId="69" fillId="0" borderId="0" xfId="137" applyFont="1" applyAlignment="1">
      <alignment vertical="center"/>
    </xf>
    <xf numFmtId="14" fontId="68" fillId="3" borderId="0" xfId="137" quotePrefix="1" applyNumberFormat="1" applyFont="1" applyFill="1" applyAlignment="1">
      <alignment horizontal="center" vertical="center"/>
    </xf>
    <xf numFmtId="0" fontId="64" fillId="2" borderId="0" xfId="137" applyFont="1" applyFill="1"/>
    <xf numFmtId="3" fontId="70" fillId="0" borderId="0" xfId="137" applyNumberFormat="1" applyFont="1"/>
    <xf numFmtId="0" fontId="65" fillId="2" borderId="0" xfId="137" applyFont="1" applyFill="1"/>
    <xf numFmtId="0" fontId="70" fillId="0" borderId="0" xfId="137" applyFont="1"/>
    <xf numFmtId="164" fontId="70" fillId="2" borderId="0" xfId="137" applyNumberFormat="1" applyFont="1" applyFill="1"/>
    <xf numFmtId="0" fontId="70" fillId="2" borderId="0" xfId="137" applyFont="1" applyFill="1"/>
    <xf numFmtId="0" fontId="71" fillId="3" borderId="0" xfId="137" applyFont="1" applyFill="1" applyAlignment="1">
      <alignment horizontal="right" vertical="center" wrapText="1"/>
    </xf>
    <xf numFmtId="0" fontId="72" fillId="0" borderId="0" xfId="137" applyFont="1" applyAlignment="1">
      <alignment vertical="center"/>
    </xf>
    <xf numFmtId="0" fontId="67" fillId="0" borderId="0" xfId="137" applyFont="1" applyAlignment="1">
      <alignment vertical="center"/>
    </xf>
    <xf numFmtId="0" fontId="71" fillId="0" borderId="0" xfId="137" applyFont="1" applyAlignment="1">
      <alignment horizontal="right" vertical="center" wrapText="1"/>
    </xf>
    <xf numFmtId="0" fontId="73" fillId="0" borderId="0" xfId="137" applyFont="1"/>
    <xf numFmtId="14" fontId="68" fillId="3" borderId="0" xfId="137" quotePrefix="1" applyNumberFormat="1" applyFont="1" applyFill="1" applyAlignment="1">
      <alignment vertical="center"/>
    </xf>
    <xf numFmtId="14" fontId="68" fillId="3" borderId="0" xfId="137" quotePrefix="1" applyNumberFormat="1" applyFont="1" applyFill="1" applyAlignment="1">
      <alignment horizontal="right" vertical="center" wrapText="1"/>
    </xf>
    <xf numFmtId="0" fontId="54" fillId="2" borderId="0" xfId="0" applyFont="1" applyFill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6" borderId="0" xfId="0" applyFont="1" applyFill="1" applyBorder="1" applyAlignment="1">
      <alignment horizontal="left" vertical="center" wrapText="1" readingOrder="1"/>
    </xf>
    <xf numFmtId="0" fontId="52" fillId="4" borderId="14" xfId="39" applyFont="1" applyFill="1" applyBorder="1" applyAlignment="1">
      <alignment horizontal="left" vertical="center" readingOrder="1"/>
    </xf>
    <xf numFmtId="0" fontId="52" fillId="4" borderId="15" xfId="39" applyFont="1" applyFill="1" applyBorder="1" applyAlignment="1">
      <alignment horizontal="left" vertical="center" readingOrder="1"/>
    </xf>
    <xf numFmtId="0" fontId="68" fillId="3" borderId="0" xfId="137" applyFont="1" applyFill="1" applyAlignment="1">
      <alignment horizontal="center" vertical="center"/>
    </xf>
    <xf numFmtId="0" fontId="58" fillId="2" borderId="0" xfId="0" applyFont="1" applyFill="1" applyBorder="1" applyAlignment="1">
      <alignment horizontal="center" vertical="center" wrapText="1" readingOrder="1"/>
    </xf>
    <xf numFmtId="0" fontId="58" fillId="2" borderId="10" xfId="0" applyFont="1" applyFill="1" applyBorder="1" applyAlignment="1">
      <alignment horizontal="center" vertical="center" wrapText="1" readingOrder="1"/>
    </xf>
  </cellXfs>
  <cellStyles count="13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14EA2F51-25F3-4F31-9210-5B1E8006054D}"/>
    <cellStyle name="Normal 28 3" xfId="137" xr:uid="{07A44327-4B33-400D-971B-1F20BF86DD65}"/>
    <cellStyle name="Normal 29" xfId="130" xr:uid="{31846402-31C5-44B3-89F1-071C8D09DC53}"/>
    <cellStyle name="Normal 3" xfId="40" xr:uid="{00000000-0005-0000-0000-000047000000}"/>
    <cellStyle name="Normal 3 2" xfId="77" xr:uid="{00000000-0005-0000-0000-000048000000}"/>
    <cellStyle name="Normal 30" xfId="132" xr:uid="{E444A289-7132-402A-9997-7CEEF38548C5}"/>
    <cellStyle name="Normal 31" xfId="135" xr:uid="{A0C05C27-B52A-428B-BDB7-CC848D93B317}"/>
    <cellStyle name="Normal 4" xfId="42" xr:uid="{00000000-0005-0000-0000-000049000000}"/>
    <cellStyle name="Normal 4 2" xfId="79" xr:uid="{00000000-0005-0000-0000-00004A000000}"/>
    <cellStyle name="Normal 5" xfId="45" xr:uid="{00000000-0005-0000-0000-00004B000000}"/>
    <cellStyle name="Normal 5 2" xfId="82" xr:uid="{00000000-0005-0000-0000-00004C000000}"/>
    <cellStyle name="Normal 6" xfId="47" xr:uid="{00000000-0005-0000-0000-00004D000000}"/>
    <cellStyle name="Normal 6 2" xfId="84" xr:uid="{00000000-0005-0000-0000-00004E000000}"/>
    <cellStyle name="Normal 7" xfId="49" xr:uid="{00000000-0005-0000-0000-00004F000000}"/>
    <cellStyle name="Normal 7 2" xfId="86" xr:uid="{00000000-0005-0000-0000-000050000000}"/>
    <cellStyle name="Normal 8" xfId="51" xr:uid="{00000000-0005-0000-0000-000051000000}"/>
    <cellStyle name="Normal 8 2" xfId="88" xr:uid="{00000000-0005-0000-0000-000052000000}"/>
    <cellStyle name="Normal 9" xfId="53" xr:uid="{00000000-0005-0000-0000-000053000000}"/>
    <cellStyle name="Normal 9 2" xfId="90" xr:uid="{00000000-0005-0000-0000-000054000000}"/>
    <cellStyle name="Percent 10" xfId="56" xr:uid="{00000000-0005-0000-0000-000055000000}"/>
    <cellStyle name="Percent 10 2" xfId="93" xr:uid="{00000000-0005-0000-0000-000056000000}"/>
    <cellStyle name="Percent 11" xfId="58" xr:uid="{00000000-0005-0000-0000-000057000000}"/>
    <cellStyle name="Percent 11 2" xfId="95" xr:uid="{00000000-0005-0000-0000-000058000000}"/>
    <cellStyle name="Percent 12" xfId="60" xr:uid="{00000000-0005-0000-0000-000059000000}"/>
    <cellStyle name="Percent 12 2" xfId="97" xr:uid="{00000000-0005-0000-0000-00005A000000}"/>
    <cellStyle name="Percent 13" xfId="62" xr:uid="{00000000-0005-0000-0000-00005B000000}"/>
    <cellStyle name="Percent 13 2" xfId="99" xr:uid="{00000000-0005-0000-0000-00005C000000}"/>
    <cellStyle name="Percent 14" xfId="64" xr:uid="{00000000-0005-0000-0000-00005D000000}"/>
    <cellStyle name="Percent 14 2" xfId="101" xr:uid="{00000000-0005-0000-0000-00005E000000}"/>
    <cellStyle name="Percent 15" xfId="66" xr:uid="{00000000-0005-0000-0000-00005F000000}"/>
    <cellStyle name="Percent 15 2" xfId="103" xr:uid="{00000000-0005-0000-0000-000060000000}"/>
    <cellStyle name="Percent 16" xfId="68" xr:uid="{00000000-0005-0000-0000-000061000000}"/>
    <cellStyle name="Percent 16 2" xfId="105" xr:uid="{00000000-0005-0000-0000-000062000000}"/>
    <cellStyle name="Percent 17" xfId="70" xr:uid="{00000000-0005-0000-0000-000063000000}"/>
    <cellStyle name="Percent 17 2" xfId="107" xr:uid="{00000000-0005-0000-0000-000064000000}"/>
    <cellStyle name="Percent 18" xfId="72" xr:uid="{00000000-0005-0000-0000-000065000000}"/>
    <cellStyle name="Percent 18 2" xfId="109" xr:uid="{00000000-0005-0000-0000-000066000000}"/>
    <cellStyle name="Percent 19" xfId="74" xr:uid="{00000000-0005-0000-0000-000067000000}"/>
    <cellStyle name="Percent 19 2" xfId="111" xr:uid="{00000000-0005-0000-0000-000068000000}"/>
    <cellStyle name="Percent 2" xfId="38" xr:uid="{00000000-0005-0000-0000-000069000000}"/>
    <cellStyle name="Percent 2 2" xfId="76" xr:uid="{00000000-0005-0000-0000-00006A000000}"/>
    <cellStyle name="Percent 20" xfId="113" xr:uid="{00000000-0005-0000-0000-00006B000000}"/>
    <cellStyle name="Percent 21" xfId="115" xr:uid="{00000000-0005-0000-0000-00006C000000}"/>
    <cellStyle name="Percent 22" xfId="117" xr:uid="{00000000-0005-0000-0000-00006D000000}"/>
    <cellStyle name="Percent 23" xfId="119" xr:uid="{00000000-0005-0000-0000-00006E000000}"/>
    <cellStyle name="Percent 24" xfId="121" xr:uid="{00000000-0005-0000-0000-00006F000000}"/>
    <cellStyle name="Percent 25" xfId="123" xr:uid="{00000000-0005-0000-0000-000070000000}"/>
    <cellStyle name="Percent 26" xfId="125" xr:uid="{00000000-0005-0000-0000-000071000000}"/>
    <cellStyle name="Percent 27" xfId="127" xr:uid="{00000000-0005-0000-0000-000072000000}"/>
    <cellStyle name="Percent 28" xfId="129" xr:uid="{00000000-0005-0000-0000-000073000000}"/>
    <cellStyle name="Percent 29" xfId="131" xr:uid="{46C18FF2-BA51-4485-8C9F-79C925A52A7D}"/>
    <cellStyle name="Percent 3" xfId="41" xr:uid="{00000000-0005-0000-0000-000074000000}"/>
    <cellStyle name="Percent 3 2" xfId="78" xr:uid="{00000000-0005-0000-0000-000075000000}"/>
    <cellStyle name="Percent 30" xfId="133" xr:uid="{525CB35F-56AF-45D1-88E4-FF9B3FB424A4}"/>
    <cellStyle name="Percent 31" xfId="136" xr:uid="{87F21BC6-BC65-42FB-B8B2-DC878B63DFA4}"/>
    <cellStyle name="Percent 4" xfId="43" xr:uid="{00000000-0005-0000-0000-000076000000}"/>
    <cellStyle name="Percent 4 2" xfId="80" xr:uid="{00000000-0005-0000-0000-000077000000}"/>
    <cellStyle name="Percent 5" xfId="46" xr:uid="{00000000-0005-0000-0000-000078000000}"/>
    <cellStyle name="Percent 5 2" xfId="83" xr:uid="{00000000-0005-0000-0000-000079000000}"/>
    <cellStyle name="Percent 6" xfId="48" xr:uid="{00000000-0005-0000-0000-00007A000000}"/>
    <cellStyle name="Percent 6 2" xfId="85" xr:uid="{00000000-0005-0000-0000-00007B000000}"/>
    <cellStyle name="Percent 7" xfId="50" xr:uid="{00000000-0005-0000-0000-00007C000000}"/>
    <cellStyle name="Percent 7 2" xfId="87" xr:uid="{00000000-0005-0000-0000-00007D000000}"/>
    <cellStyle name="Percent 8" xfId="52" xr:uid="{00000000-0005-0000-0000-00007E000000}"/>
    <cellStyle name="Percent 8 2" xfId="89" xr:uid="{00000000-0005-0000-0000-00007F000000}"/>
    <cellStyle name="Percent 9" xfId="54" xr:uid="{00000000-0005-0000-0000-000080000000}"/>
    <cellStyle name="Percent 9 2" xfId="91" xr:uid="{00000000-0005-0000-0000-00008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51388888888887"/>
          <c:y val="7.0339506172839503E-2"/>
          <c:w val="0.65918981481481487"/>
          <c:h val="0.87891975308641979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3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28575</xdr:rowOff>
        </xdr:from>
        <xdr:to>
          <xdr:col>12</xdr:col>
          <xdr:colOff>3714750</xdr:colOff>
          <xdr:row>32</xdr:row>
          <xdr:rowOff>1504950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40312</xdr:rowOff>
    </xdr:from>
    <xdr:to>
      <xdr:col>5</xdr:col>
      <xdr:colOff>785811</xdr:colOff>
      <xdr:row>17</xdr:row>
      <xdr:rowOff>226219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0" y="1957218"/>
          <a:ext cx="4738686" cy="232903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852.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9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11</xdr:col>
      <xdr:colOff>190500</xdr:colOff>
      <xdr:row>0</xdr:row>
      <xdr:rowOff>28575</xdr:rowOff>
    </xdr:from>
    <xdr:to>
      <xdr:col>11</xdr:col>
      <xdr:colOff>806099</xdr:colOff>
      <xdr:row>0</xdr:row>
      <xdr:rowOff>643155</xdr:rowOff>
    </xdr:to>
    <xdr:pic>
      <xdr:nvPicPr>
        <xdr:cNvPr id="4" name="Picture 3" descr="LB_Merki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810875" y="28575"/>
          <a:ext cx="615599" cy="614580"/>
        </a:xfrm>
        <a:prstGeom prst="rect">
          <a:avLst/>
        </a:prstGeom>
      </xdr:spPr>
    </xdr:pic>
    <xdr:clientData/>
  </xdr:twoCellAnchor>
  <xdr:twoCellAnchor>
    <xdr:from>
      <xdr:col>7</xdr:col>
      <xdr:colOff>440532</xdr:colOff>
      <xdr:row>30</xdr:row>
      <xdr:rowOff>35719</xdr:rowOff>
    </xdr:from>
    <xdr:to>
      <xdr:col>9</xdr:col>
      <xdr:colOff>81375</xdr:colOff>
      <xdr:row>47</xdr:row>
      <xdr:rowOff>393578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845342</xdr:colOff>
      <xdr:row>30</xdr:row>
      <xdr:rowOff>34702</xdr:rowOff>
    </xdr:from>
    <xdr:to>
      <xdr:col>9</xdr:col>
      <xdr:colOff>750092</xdr:colOff>
      <xdr:row>47</xdr:row>
      <xdr:rowOff>208227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81"/>
        <a:stretch/>
      </xdr:blipFill>
      <xdr:spPr>
        <a:xfrm>
          <a:off x="5810248" y="7142733"/>
          <a:ext cx="4583907" cy="385255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30</xdr:row>
      <xdr:rowOff>154782</xdr:rowOff>
    </xdr:from>
    <xdr:to>
      <xdr:col>5</xdr:col>
      <xdr:colOff>432672</xdr:colOff>
      <xdr:row>46</xdr:row>
      <xdr:rowOff>381000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5" y="7262813"/>
          <a:ext cx="4052172" cy="3405187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50</xdr:row>
      <xdr:rowOff>130969</xdr:rowOff>
    </xdr:from>
    <xdr:to>
      <xdr:col>5</xdr:col>
      <xdr:colOff>874714</xdr:colOff>
      <xdr:row>65</xdr:row>
      <xdr:rowOff>93294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18" y="11584782"/>
          <a:ext cx="4791871" cy="2700762"/>
        </a:xfrm>
        <a:prstGeom prst="rect">
          <a:avLst/>
        </a:prstGeom>
      </xdr:spPr>
    </xdr:pic>
    <xdr:clientData/>
  </xdr:twoCellAnchor>
  <xdr:twoCellAnchor editAs="oneCell">
    <xdr:from>
      <xdr:col>7</xdr:col>
      <xdr:colOff>11907</xdr:colOff>
      <xdr:row>50</xdr:row>
      <xdr:rowOff>119062</xdr:rowOff>
    </xdr:from>
    <xdr:to>
      <xdr:col>11</xdr:col>
      <xdr:colOff>464344</xdr:colOff>
      <xdr:row>66</xdr:row>
      <xdr:rowOff>35861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76813" y="11572875"/>
          <a:ext cx="6703219" cy="28338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</xdr:row>
      <xdr:rowOff>164844</xdr:rowOff>
    </xdr:from>
    <xdr:to>
      <xdr:col>20</xdr:col>
      <xdr:colOff>633479</xdr:colOff>
      <xdr:row>124</xdr:row>
      <xdr:rowOff>42333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21</xdr:col>
      <xdr:colOff>894930</xdr:colOff>
      <xdr:row>171</xdr:row>
      <xdr:rowOff>160810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793674</xdr:colOff>
      <xdr:row>126</xdr:row>
      <xdr:rowOff>180215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zoomScale="90" zoomScaleNormal="90" workbookViewId="0">
      <selection activeCell="M5" sqref="M5"/>
    </sheetView>
  </sheetViews>
  <sheetFormatPr defaultRowHeight="15"/>
  <cols>
    <col min="1" max="1" width="10.33203125" style="1" customWidth="1"/>
    <col min="2" max="3" width="8.6640625" style="1" customWidth="1"/>
    <col min="4" max="4" width="4.33203125" style="1" customWidth="1"/>
    <col min="5" max="5" width="5.77734375" style="1" customWidth="1"/>
    <col min="6" max="6" width="10.33203125" style="1" customWidth="1"/>
    <col min="7" max="7" width="7.44140625" style="1" customWidth="1"/>
    <col min="8" max="8" width="5.44140625" style="1" customWidth="1"/>
    <col min="9" max="10" width="7.7773437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77734375" style="1" customWidth="1"/>
    <col min="16" max="16" width="14.44140625" style="1" customWidth="1"/>
    <col min="17" max="16384" width="8.88671875" style="1"/>
  </cols>
  <sheetData>
    <row r="11" spans="3:16" ht="15.75" thickBot="1"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P11" s="7"/>
    </row>
    <row r="13" spans="3:16" ht="34.5">
      <c r="E13" s="113" t="s">
        <v>28</v>
      </c>
    </row>
    <row r="14" spans="3:16" ht="20.25">
      <c r="E14" s="114" t="s">
        <v>118</v>
      </c>
    </row>
    <row r="15" spans="3:16" ht="15.75" thickBot="1"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P15" s="7"/>
    </row>
    <row r="17" spans="8:16" ht="27">
      <c r="H17" s="115"/>
    </row>
    <row r="22" spans="8:16" ht="16.5" customHeight="1">
      <c r="I22" s="115"/>
      <c r="J22" s="115"/>
      <c r="K22" s="8"/>
      <c r="L22" s="8"/>
      <c r="M22" s="8"/>
      <c r="N22" s="8"/>
      <c r="O22" s="8"/>
      <c r="P22" s="8"/>
    </row>
    <row r="23" spans="8:16" ht="32.25" customHeight="1"/>
    <row r="27" spans="8:16" ht="18" customHeight="1"/>
    <row r="28" spans="8:16" ht="6.75" customHeight="1"/>
    <row r="29" spans="8:16" ht="12" customHeight="1"/>
    <row r="31" spans="8:16" ht="15" customHeight="1"/>
    <row r="32" spans="8:16" ht="65.25" customHeight="1"/>
    <row r="33" spans="3:15" ht="121.5" customHeight="1"/>
    <row r="34" spans="3:15" ht="16.5" customHeight="1"/>
    <row r="35" spans="3:15">
      <c r="C35" s="6"/>
      <c r="D35" s="6"/>
      <c r="E35" s="6"/>
      <c r="F35" s="6"/>
      <c r="G35" s="6"/>
      <c r="H35" s="6"/>
      <c r="I35" s="9"/>
      <c r="J35" s="9"/>
      <c r="K35" s="6"/>
      <c r="L35" s="10"/>
    </row>
    <row r="36" spans="3:15" ht="14.25" customHeight="1"/>
    <row r="37" spans="3:15" ht="17.25" customHeight="1"/>
    <row r="47" spans="3:15">
      <c r="C47" s="6"/>
      <c r="D47" s="6"/>
      <c r="E47" s="6"/>
      <c r="F47" s="6"/>
      <c r="G47" s="6"/>
      <c r="H47" s="6"/>
      <c r="I47" s="9"/>
      <c r="J47" s="9"/>
      <c r="K47" s="6"/>
      <c r="L47" s="10"/>
      <c r="M47" s="10"/>
      <c r="N47" s="10"/>
      <c r="O47" s="10"/>
    </row>
    <row r="49" spans="3:16">
      <c r="C49" s="6"/>
      <c r="D49" s="6"/>
      <c r="E49" s="6"/>
      <c r="F49" s="6"/>
      <c r="G49" s="6"/>
      <c r="H49" s="6"/>
      <c r="I49" s="9"/>
      <c r="J49" s="9"/>
      <c r="K49" s="6"/>
      <c r="L49" s="10"/>
      <c r="M49" s="10"/>
      <c r="N49" s="10"/>
      <c r="O49" s="10"/>
    </row>
    <row r="52" spans="3:16" ht="18.75" customHeight="1"/>
    <row r="53" spans="3:16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Exch.Document.7" shapeId="1030" r:id="rId4">
          <objectPr defaultSize="0" autoPict="0" r:id="rId5">
            <anchor moveWithCells="1">
              <from>
                <xdr:col>0</xdr:col>
                <xdr:colOff>9525</xdr:colOff>
                <xdr:row>0</xdr:row>
                <xdr:rowOff>28575</xdr:rowOff>
              </from>
              <to>
                <xdr:col>12</xdr:col>
                <xdr:colOff>3714750</xdr:colOff>
                <xdr:row>32</xdr:row>
                <xdr:rowOff>1504950</xdr:rowOff>
              </to>
            </anchor>
          </objectPr>
        </oleObject>
      </mc:Choice>
      <mc:Fallback>
        <oleObject progId="AcroExch.Document.7" shapeId="103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1"/>
  <sheetViews>
    <sheetView zoomScaleNormal="100" zoomScaleSheetLayoutView="100" zoomScalePageLayoutView="165" workbookViewId="0">
      <selection activeCell="N18" sqref="N18"/>
    </sheetView>
  </sheetViews>
  <sheetFormatPr defaultColWidth="11.5546875" defaultRowHeight="15"/>
  <cols>
    <col min="1" max="1" width="31.44140625" style="23" customWidth="1"/>
    <col min="2" max="6" width="8.77734375" style="23" customWidth="1"/>
    <col min="7" max="7" width="4.33203125" style="23" customWidth="1"/>
    <col min="8" max="10" width="11.5546875" style="23"/>
    <col min="11" max="11" width="17.6640625" style="23" customWidth="1"/>
    <col min="12" max="16384" width="11.5546875" style="23"/>
  </cols>
  <sheetData>
    <row r="1" spans="1:14" ht="24" customHeight="1">
      <c r="A1" s="45" t="s">
        <v>16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7">
        <v>2021</v>
      </c>
      <c r="C2" s="67">
        <v>2020</v>
      </c>
      <c r="D2" s="67">
        <v>2019</v>
      </c>
      <c r="E2" s="67">
        <v>2018</v>
      </c>
      <c r="F2" s="67">
        <v>2017</v>
      </c>
    </row>
    <row r="3" spans="1:14" ht="24" customHeight="1">
      <c r="A3" s="44" t="s">
        <v>17</v>
      </c>
      <c r="B3" s="40">
        <v>28919</v>
      </c>
      <c r="C3" s="40">
        <v>10521</v>
      </c>
      <c r="D3" s="40">
        <v>18235</v>
      </c>
      <c r="E3" s="40">
        <v>19260</v>
      </c>
      <c r="F3" s="40">
        <v>19766</v>
      </c>
      <c r="I3" s="26"/>
      <c r="J3" s="26"/>
      <c r="K3" s="26"/>
      <c r="L3" s="26"/>
      <c r="M3" s="26"/>
      <c r="N3" s="26"/>
    </row>
    <row r="4" spans="1:14" ht="24" customHeight="1">
      <c r="A4" s="48" t="s">
        <v>18</v>
      </c>
      <c r="B4" s="71">
        <v>0.13600000000000001</v>
      </c>
      <c r="C4" s="71">
        <v>5.0999999999999997E-2</v>
      </c>
      <c r="D4" s="71">
        <v>9.6000000000000002E-2</v>
      </c>
      <c r="E4" s="71">
        <v>0.111</v>
      </c>
      <c r="F4" s="71">
        <v>0.11</v>
      </c>
      <c r="I4" s="26"/>
      <c r="J4" s="26"/>
      <c r="K4" s="26"/>
      <c r="L4" s="26"/>
      <c r="M4" s="26"/>
      <c r="N4" s="26"/>
    </row>
    <row r="5" spans="1:14" ht="24" customHeight="1">
      <c r="A5" s="48" t="s">
        <v>19</v>
      </c>
      <c r="B5" s="71">
        <v>0.108</v>
      </c>
      <c r="C5" s="71">
        <v>4.2999999999999997E-2</v>
      </c>
      <c r="D5" s="71">
        <v>7.4999999999999997E-2</v>
      </c>
      <c r="E5" s="71">
        <v>8.2000000000000003E-2</v>
      </c>
      <c r="F5" s="71">
        <v>8.2000000000000003E-2</v>
      </c>
      <c r="I5" s="26"/>
      <c r="J5" s="26"/>
      <c r="K5" s="26"/>
      <c r="L5" s="26"/>
      <c r="M5" s="26"/>
      <c r="N5" s="26"/>
    </row>
    <row r="6" spans="1:14" ht="24" customHeight="1">
      <c r="A6" s="48" t="s">
        <v>90</v>
      </c>
      <c r="B6" s="71">
        <v>1.7000000000000001E-2</v>
      </c>
      <c r="C6" s="71">
        <v>7.0000000000000001E-3</v>
      </c>
      <c r="D6" s="71">
        <v>1.2999999999999999E-2</v>
      </c>
      <c r="E6" s="71">
        <v>1.4999999999999999E-2</v>
      </c>
      <c r="F6" s="71">
        <v>1.7000000000000001E-2</v>
      </c>
      <c r="I6" s="26"/>
      <c r="J6" s="26"/>
      <c r="K6" s="26"/>
      <c r="L6" s="26"/>
      <c r="M6" s="26"/>
      <c r="N6" s="26"/>
    </row>
    <row r="7" spans="1:14" ht="24" customHeight="1">
      <c r="A7" s="48" t="s">
        <v>123</v>
      </c>
      <c r="B7" s="71">
        <v>0.432</v>
      </c>
      <c r="C7" s="71">
        <v>0.47399999999999998</v>
      </c>
      <c r="D7" s="71">
        <v>0.42599999999999999</v>
      </c>
      <c r="E7" s="71">
        <v>0.45500000000000002</v>
      </c>
      <c r="F7" s="71">
        <v>0.46100000000000002</v>
      </c>
      <c r="I7" s="26"/>
      <c r="J7" s="26"/>
      <c r="K7" s="26"/>
      <c r="L7" s="26"/>
      <c r="M7" s="26"/>
      <c r="N7" s="26"/>
    </row>
    <row r="8" spans="1:14" ht="24" customHeight="1">
      <c r="A8" s="48" t="s">
        <v>142</v>
      </c>
      <c r="B8" s="71">
        <v>1.4E-2</v>
      </c>
      <c r="C8" s="71">
        <v>1.6E-2</v>
      </c>
      <c r="D8" s="71">
        <v>1.7000000000000001E-2</v>
      </c>
      <c r="E8" s="71">
        <v>1.9E-2</v>
      </c>
      <c r="F8" s="71">
        <v>0.02</v>
      </c>
      <c r="I8" s="26"/>
      <c r="J8" s="26"/>
      <c r="K8" s="26"/>
      <c r="L8" s="26"/>
      <c r="M8" s="26"/>
      <c r="N8" s="26"/>
    </row>
    <row r="9" spans="1:14" ht="24" customHeight="1">
      <c r="A9" s="48" t="s">
        <v>6</v>
      </c>
      <c r="B9" s="49">
        <v>38953</v>
      </c>
      <c r="C9" s="49">
        <v>38074</v>
      </c>
      <c r="D9" s="49">
        <v>39670</v>
      </c>
      <c r="E9" s="49">
        <v>40814</v>
      </c>
      <c r="F9" s="49">
        <v>36271</v>
      </c>
      <c r="I9" s="26"/>
      <c r="J9" s="26"/>
      <c r="K9" s="26"/>
      <c r="L9" s="26"/>
      <c r="M9" s="26"/>
      <c r="N9" s="26"/>
    </row>
    <row r="10" spans="1:14" ht="24" customHeight="1">
      <c r="A10" s="48" t="s">
        <v>124</v>
      </c>
      <c r="B10" s="71">
        <v>2.3E-2</v>
      </c>
      <c r="C10" s="71">
        <v>2.5000000000000001E-2</v>
      </c>
      <c r="D10" s="71">
        <v>2.8000000000000001E-2</v>
      </c>
      <c r="E10" s="71">
        <v>3.2000000000000001E-2</v>
      </c>
      <c r="F10" s="71">
        <v>3.1E-2</v>
      </c>
      <c r="I10" s="26"/>
      <c r="J10" s="26"/>
      <c r="K10" s="26"/>
      <c r="L10" s="26"/>
      <c r="M10" s="26"/>
      <c r="N10" s="26"/>
    </row>
    <row r="11" spans="1:14" ht="24" customHeight="1">
      <c r="A11" s="48" t="s">
        <v>23</v>
      </c>
      <c r="B11" s="72">
        <v>1.22</v>
      </c>
      <c r="C11" s="72">
        <v>0.45</v>
      </c>
      <c r="D11" s="72">
        <v>0.77</v>
      </c>
      <c r="E11" s="72">
        <v>0.81</v>
      </c>
      <c r="F11" s="72">
        <v>0.84</v>
      </c>
      <c r="I11" s="26"/>
      <c r="J11" s="26"/>
      <c r="K11" s="26"/>
      <c r="L11" s="26"/>
      <c r="M11" s="26"/>
      <c r="N11" s="26"/>
    </row>
    <row r="12" spans="1:14" ht="24" customHeight="1">
      <c r="A12" s="48" t="s">
        <v>68</v>
      </c>
      <c r="B12" s="71">
        <v>0.26600000000000001</v>
      </c>
      <c r="C12" s="71">
        <v>0.251</v>
      </c>
      <c r="D12" s="71">
        <v>0.25800000000000001</v>
      </c>
      <c r="E12" s="71">
        <v>0.249</v>
      </c>
      <c r="F12" s="71">
        <v>0.26700000000000002</v>
      </c>
      <c r="I12" s="26"/>
      <c r="J12" s="26"/>
      <c r="K12" s="26"/>
      <c r="L12" s="26"/>
      <c r="M12" s="26"/>
      <c r="N12" s="26"/>
    </row>
    <row r="13" spans="1:14" ht="24" customHeight="1">
      <c r="A13" s="48" t="s">
        <v>22</v>
      </c>
      <c r="B13" s="49">
        <v>1729798</v>
      </c>
      <c r="C13" s="49">
        <v>1564177</v>
      </c>
      <c r="D13" s="49">
        <v>1426328</v>
      </c>
      <c r="E13" s="49">
        <v>1326041</v>
      </c>
      <c r="F13" s="49">
        <v>1192870</v>
      </c>
      <c r="I13" s="26"/>
      <c r="J13" s="26"/>
      <c r="K13" s="26"/>
      <c r="L13" s="26"/>
      <c r="M13" s="26"/>
      <c r="N13" s="26"/>
    </row>
    <row r="14" spans="1:14" ht="24" customHeight="1">
      <c r="A14" s="48" t="s">
        <v>158</v>
      </c>
      <c r="B14" s="71">
        <v>1.5409999999999999</v>
      </c>
      <c r="C14" s="71">
        <v>1.605</v>
      </c>
      <c r="D14" s="71">
        <v>1.611</v>
      </c>
      <c r="E14" s="71">
        <v>1.536</v>
      </c>
      <c r="F14" s="71">
        <v>1.53</v>
      </c>
      <c r="I14" s="26"/>
      <c r="J14" s="26"/>
      <c r="K14" s="26"/>
      <c r="L14" s="26"/>
      <c r="M14" s="26"/>
      <c r="N14" s="26"/>
    </row>
    <row r="15" spans="1:14" ht="24" customHeight="1">
      <c r="A15" s="48" t="s">
        <v>83</v>
      </c>
      <c r="B15" s="73">
        <v>1.79</v>
      </c>
      <c r="C15" s="73">
        <v>1.54</v>
      </c>
      <c r="D15" s="73">
        <v>1.61</v>
      </c>
      <c r="E15" s="73">
        <v>1.58</v>
      </c>
      <c r="F15" s="73">
        <v>1.57</v>
      </c>
      <c r="I15" s="26"/>
      <c r="J15" s="26"/>
      <c r="K15" s="26"/>
      <c r="L15" s="26"/>
      <c r="M15" s="26"/>
      <c r="N15" s="26"/>
    </row>
    <row r="16" spans="1:14" ht="24" customHeight="1">
      <c r="A16" s="48" t="s">
        <v>21</v>
      </c>
      <c r="B16" s="73">
        <v>5.56</v>
      </c>
      <c r="C16" s="73">
        <v>4.24</v>
      </c>
      <c r="D16" s="73">
        <v>7.69</v>
      </c>
      <c r="E16" s="73">
        <v>5.34</v>
      </c>
      <c r="F16" s="73">
        <v>9.31</v>
      </c>
      <c r="I16" s="26"/>
      <c r="J16" s="26"/>
      <c r="K16" s="26"/>
      <c r="L16" s="26"/>
      <c r="M16" s="26"/>
      <c r="N16" s="26"/>
    </row>
    <row r="17" spans="1:14" ht="24" customHeight="1">
      <c r="A17" s="48" t="s">
        <v>20</v>
      </c>
      <c r="B17" s="73">
        <v>1.42</v>
      </c>
      <c r="C17" s="73">
        <v>1.32</v>
      </c>
      <c r="D17" s="73">
        <v>1.43</v>
      </c>
      <c r="E17" s="73">
        <v>1.66</v>
      </c>
      <c r="F17" s="73">
        <v>1.79</v>
      </c>
      <c r="I17" s="26"/>
      <c r="J17" s="26"/>
      <c r="K17" s="26"/>
      <c r="L17" s="26"/>
      <c r="M17" s="26"/>
      <c r="N17" s="26"/>
    </row>
    <row r="18" spans="1:14" ht="24" customHeight="1">
      <c r="A18" s="48" t="s">
        <v>126</v>
      </c>
      <c r="B18" s="49">
        <v>816</v>
      </c>
      <c r="C18" s="49">
        <v>878</v>
      </c>
      <c r="D18" s="49">
        <v>893</v>
      </c>
      <c r="E18" s="49">
        <v>919</v>
      </c>
      <c r="F18" s="49">
        <v>997</v>
      </c>
      <c r="I18" s="26"/>
      <c r="J18" s="26"/>
      <c r="K18" s="26"/>
      <c r="L18" s="26"/>
      <c r="M18" s="26"/>
      <c r="N18" s="26"/>
    </row>
    <row r="19" spans="1:14" ht="24" customHeight="1">
      <c r="A19" s="48" t="s">
        <v>24</v>
      </c>
      <c r="B19" s="72">
        <v>0.19</v>
      </c>
      <c r="C19" s="72">
        <v>0</v>
      </c>
      <c r="D19" s="72">
        <v>0.42</v>
      </c>
      <c r="E19" s="72">
        <v>1.05</v>
      </c>
      <c r="F19" s="72">
        <v>1.05</v>
      </c>
      <c r="I19" s="26"/>
      <c r="J19" s="26"/>
      <c r="K19" s="26"/>
      <c r="L19" s="26"/>
      <c r="M19" s="26"/>
      <c r="N19" s="26"/>
    </row>
    <row r="20" spans="1:14" ht="9" customHeight="1"/>
    <row r="21" spans="1:14">
      <c r="A21" s="28"/>
      <c r="B21" s="28"/>
      <c r="C21" s="28"/>
    </row>
    <row r="22" spans="1:14">
      <c r="A22" s="28"/>
      <c r="B22" s="28"/>
      <c r="C22" s="28"/>
    </row>
    <row r="23" spans="1:14">
      <c r="A23" s="28"/>
      <c r="B23" s="28"/>
      <c r="C23" s="28"/>
      <c r="D23" s="29"/>
      <c r="E23" s="29"/>
      <c r="F23" s="29"/>
    </row>
    <row r="24" spans="1:14">
      <c r="A24" s="28"/>
      <c r="B24" s="28"/>
      <c r="C24" s="28"/>
      <c r="D24" s="29"/>
      <c r="E24" s="29"/>
      <c r="F24" s="29"/>
    </row>
    <row r="25" spans="1:14" ht="9" customHeight="1" thickBot="1"/>
    <row r="26" spans="1:14" ht="24" customHeight="1" thickBot="1">
      <c r="A26" s="20" t="s">
        <v>3</v>
      </c>
      <c r="B26" s="25"/>
      <c r="C26" s="25"/>
    </row>
    <row r="31" spans="1:14" ht="41.25" customHeight="1"/>
  </sheetData>
  <hyperlinks>
    <hyperlink ref="A26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29"/>
  <sheetViews>
    <sheetView zoomScaleNormal="100" zoomScaleSheetLayoutView="100" zoomScalePageLayoutView="165" workbookViewId="0">
      <selection activeCell="N18" sqref="N18"/>
    </sheetView>
  </sheetViews>
  <sheetFormatPr defaultColWidth="11.5546875" defaultRowHeight="15"/>
  <cols>
    <col min="1" max="1" width="31.21875" style="23" customWidth="1"/>
    <col min="2" max="3" width="9.109375" style="23" customWidth="1"/>
    <col min="4" max="4" width="9.21875" style="23" customWidth="1"/>
    <col min="5" max="5" width="9.44140625" style="23" customWidth="1"/>
    <col min="6" max="10" width="8.21875" style="23" customWidth="1"/>
    <col min="11" max="16384" width="11.5546875" style="23"/>
  </cols>
  <sheetData>
    <row r="1" spans="1:21" ht="24" customHeight="1">
      <c r="A1" s="45" t="s">
        <v>16</v>
      </c>
      <c r="B1" s="45"/>
      <c r="C1" s="45"/>
      <c r="D1" s="45"/>
      <c r="E1" s="39"/>
      <c r="F1" s="39"/>
      <c r="G1" s="39"/>
      <c r="H1" s="39"/>
      <c r="I1" s="39"/>
      <c r="J1" s="45"/>
    </row>
    <row r="2" spans="1:21" ht="24" customHeight="1" thickBot="1">
      <c r="A2" s="46" t="s">
        <v>5</v>
      </c>
      <c r="B2" s="67" t="s">
        <v>186</v>
      </c>
      <c r="C2" s="67" t="s">
        <v>171</v>
      </c>
      <c r="D2" s="67" t="s">
        <v>160</v>
      </c>
      <c r="E2" s="67" t="s">
        <v>150</v>
      </c>
      <c r="F2" s="67" t="s">
        <v>137</v>
      </c>
      <c r="G2" s="67" t="s">
        <v>120</v>
      </c>
      <c r="H2" s="67" t="s">
        <v>117</v>
      </c>
      <c r="I2" s="67" t="s">
        <v>116</v>
      </c>
      <c r="J2" s="67" t="s">
        <v>107</v>
      </c>
    </row>
    <row r="3" spans="1:21" ht="24" customHeight="1">
      <c r="A3" s="44" t="s">
        <v>114</v>
      </c>
      <c r="B3" s="40">
        <v>3216</v>
      </c>
      <c r="C3" s="40">
        <v>7322</v>
      </c>
      <c r="D3" s="40">
        <v>7492</v>
      </c>
      <c r="E3" s="40">
        <v>6487</v>
      </c>
      <c r="F3" s="40">
        <v>7618</v>
      </c>
      <c r="G3" s="40">
        <v>9822</v>
      </c>
      <c r="H3" s="40">
        <v>3986</v>
      </c>
      <c r="I3" s="40">
        <v>341</v>
      </c>
      <c r="J3" s="40">
        <v>-3628</v>
      </c>
      <c r="L3" s="134"/>
      <c r="M3" s="134"/>
      <c r="N3" s="134"/>
      <c r="O3" s="134"/>
      <c r="P3" s="134"/>
      <c r="Q3" s="134"/>
      <c r="R3" s="134"/>
      <c r="S3" s="134"/>
      <c r="T3" s="134"/>
      <c r="U3" s="134"/>
    </row>
    <row r="4" spans="1:21" ht="24" customHeight="1">
      <c r="A4" s="48" t="s">
        <v>18</v>
      </c>
      <c r="B4" s="71">
        <v>7.8E-2</v>
      </c>
      <c r="C4" s="71">
        <v>0.14000000000000001</v>
      </c>
      <c r="D4" s="71">
        <v>0.13800000000000001</v>
      </c>
      <c r="E4" s="71">
        <v>0.122</v>
      </c>
      <c r="F4" s="71">
        <v>0.14199999999999999</v>
      </c>
      <c r="G4" s="71">
        <v>0.17799999999999999</v>
      </c>
      <c r="H4" s="71">
        <v>8.5000000000000006E-2</v>
      </c>
      <c r="I4" s="71">
        <v>-8.9999999999999993E-3</v>
      </c>
      <c r="J4" s="71">
        <v>-5.3999999999999999E-2</v>
      </c>
      <c r="L4" s="134"/>
      <c r="M4" s="134"/>
      <c r="N4" s="134"/>
      <c r="O4" s="134"/>
      <c r="P4" s="134"/>
      <c r="Q4" s="134"/>
      <c r="R4" s="134"/>
      <c r="S4" s="134"/>
      <c r="T4" s="134"/>
      <c r="U4" s="134"/>
    </row>
    <row r="5" spans="1:21" ht="24" customHeight="1">
      <c r="A5" s="48" t="s">
        <v>19</v>
      </c>
      <c r="B5" s="71">
        <v>4.7E-2</v>
      </c>
      <c r="C5" s="71">
        <v>0.105</v>
      </c>
      <c r="D5" s="71">
        <v>0.11</v>
      </c>
      <c r="E5" s="71">
        <v>9.8000000000000004E-2</v>
      </c>
      <c r="F5" s="71">
        <v>0.11700000000000001</v>
      </c>
      <c r="G5" s="71">
        <v>0.155</v>
      </c>
      <c r="H5" s="71">
        <v>6.5000000000000002E-2</v>
      </c>
      <c r="I5" s="71">
        <v>6.0000000000000001E-3</v>
      </c>
      <c r="J5" s="71">
        <v>-5.8999999999999997E-2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</row>
    <row r="6" spans="1:21" ht="24" customHeight="1">
      <c r="A6" s="48" t="s">
        <v>90</v>
      </c>
      <c r="B6" s="71">
        <v>7.0000000000000001E-3</v>
      </c>
      <c r="C6" s="71">
        <v>1.7000000000000001E-2</v>
      </c>
      <c r="D6" s="71">
        <v>1.7999999999999999E-2</v>
      </c>
      <c r="E6" s="71">
        <v>1.6E-2</v>
      </c>
      <c r="F6" s="71">
        <v>1.9E-2</v>
      </c>
      <c r="G6" s="71">
        <v>2.5000000000000001E-2</v>
      </c>
      <c r="H6" s="71">
        <v>0.01</v>
      </c>
      <c r="I6" s="71">
        <v>1E-3</v>
      </c>
      <c r="J6" s="71">
        <v>-0.01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</row>
    <row r="7" spans="1:21" ht="24" customHeight="1">
      <c r="A7" s="48" t="s">
        <v>123</v>
      </c>
      <c r="B7" s="71">
        <v>0.54900000000000004</v>
      </c>
      <c r="C7" s="71">
        <v>0.47599999999999998</v>
      </c>
      <c r="D7" s="71">
        <v>0.379</v>
      </c>
      <c r="E7" s="71">
        <v>0.41699999999999998</v>
      </c>
      <c r="F7" s="71">
        <v>0.45800000000000002</v>
      </c>
      <c r="G7" s="71">
        <v>0.38800000000000001</v>
      </c>
      <c r="H7" s="71">
        <v>0.46600000000000003</v>
      </c>
      <c r="I7" s="71">
        <v>0.42699999999999999</v>
      </c>
      <c r="J7" s="71">
        <v>0.72599999999999998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</row>
    <row r="8" spans="1:21" ht="24" customHeight="1">
      <c r="A8" s="48" t="s">
        <v>142</v>
      </c>
      <c r="B8" s="71">
        <v>1.4E-2</v>
      </c>
      <c r="C8" s="71">
        <v>1.4999999999999999E-2</v>
      </c>
      <c r="D8" s="71">
        <v>1.2999999999999999E-2</v>
      </c>
      <c r="E8" s="71">
        <v>1.4E-2</v>
      </c>
      <c r="F8" s="71">
        <v>1.4999999999999999E-2</v>
      </c>
      <c r="G8" s="71">
        <v>1.6E-2</v>
      </c>
      <c r="H8" s="71">
        <v>1.3190309750512233E-2</v>
      </c>
      <c r="I8" s="71">
        <v>1.6E-2</v>
      </c>
      <c r="J8" s="71">
        <v>1.7000000000000001E-2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</row>
    <row r="9" spans="1:21" ht="24" customHeight="1">
      <c r="A9" s="48" t="s">
        <v>6</v>
      </c>
      <c r="B9" s="49">
        <v>10266</v>
      </c>
      <c r="C9" s="49">
        <v>10395</v>
      </c>
      <c r="D9" s="49">
        <v>9600</v>
      </c>
      <c r="E9" s="49">
        <v>10332</v>
      </c>
      <c r="F9" s="49">
        <v>8626</v>
      </c>
      <c r="G9" s="49">
        <v>9694</v>
      </c>
      <c r="H9" s="49">
        <v>9441</v>
      </c>
      <c r="I9" s="49">
        <v>9512</v>
      </c>
      <c r="J9" s="49">
        <v>9427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</row>
    <row r="10" spans="1:21" ht="24" customHeight="1">
      <c r="A10" s="48" t="s">
        <v>124</v>
      </c>
      <c r="B10" s="71">
        <v>2.4E-2</v>
      </c>
      <c r="C10" s="71">
        <v>2.4E-2</v>
      </c>
      <c r="D10" s="71">
        <v>2.3E-2</v>
      </c>
      <c r="E10" s="71">
        <v>2.5000000000000001E-2</v>
      </c>
      <c r="F10" s="71">
        <v>2.1999999999999999E-2</v>
      </c>
      <c r="G10" s="71">
        <v>2.4E-2</v>
      </c>
      <c r="H10" s="71">
        <v>2.4E-2</v>
      </c>
      <c r="I10" s="71">
        <v>2.5000000000000001E-2</v>
      </c>
      <c r="J10" s="71">
        <v>2.5999999999999999E-2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</row>
    <row r="11" spans="1:21" ht="24" customHeight="1">
      <c r="A11" s="48" t="s">
        <v>92</v>
      </c>
      <c r="B11" s="71">
        <v>0.24299999999999999</v>
      </c>
      <c r="C11" s="71">
        <v>0.26600000000000001</v>
      </c>
      <c r="D11" s="71">
        <v>0.249</v>
      </c>
      <c r="E11" s="71">
        <v>0.251</v>
      </c>
      <c r="F11" s="71">
        <v>0.249</v>
      </c>
      <c r="G11" s="71">
        <v>0.251</v>
      </c>
      <c r="H11" s="71">
        <v>0.247</v>
      </c>
      <c r="I11" s="71">
        <v>0.249</v>
      </c>
      <c r="J11" s="71">
        <v>0.248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</row>
    <row r="12" spans="1:21" ht="24" customHeight="1">
      <c r="A12" s="48" t="s">
        <v>22</v>
      </c>
      <c r="B12" s="49">
        <v>1733644</v>
      </c>
      <c r="C12" s="49">
        <v>1729798</v>
      </c>
      <c r="D12" s="49">
        <v>1718358</v>
      </c>
      <c r="E12" s="49">
        <v>1677297</v>
      </c>
      <c r="F12" s="49">
        <v>1600952</v>
      </c>
      <c r="G12" s="49">
        <v>1564177</v>
      </c>
      <c r="H12" s="49">
        <v>1610265</v>
      </c>
      <c r="I12" s="49">
        <v>1501110</v>
      </c>
      <c r="J12" s="49">
        <v>1523188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</row>
    <row r="13" spans="1:21" ht="24" customHeight="1">
      <c r="A13" s="48" t="s">
        <v>71</v>
      </c>
      <c r="B13" s="71">
        <v>1.5349999999999999</v>
      </c>
      <c r="C13" s="71">
        <v>1.5409999999999999</v>
      </c>
      <c r="D13" s="71">
        <v>1.5820000000000001</v>
      </c>
      <c r="E13" s="71">
        <v>1.5760000000000001</v>
      </c>
      <c r="F13" s="71">
        <v>1.621</v>
      </c>
      <c r="G13" s="71">
        <v>1.605</v>
      </c>
      <c r="H13" s="71">
        <v>1.5429999999999999</v>
      </c>
      <c r="I13" s="71">
        <v>1.579</v>
      </c>
      <c r="J13" s="71">
        <v>1.577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</row>
    <row r="14" spans="1:21" s="30" customFormat="1" ht="24" customHeight="1">
      <c r="A14" s="48" t="s">
        <v>83</v>
      </c>
      <c r="B14" s="73">
        <v>1.42</v>
      </c>
      <c r="C14" s="73">
        <v>1.79</v>
      </c>
      <c r="D14" s="73">
        <v>1.72</v>
      </c>
      <c r="E14" s="73">
        <v>1.8</v>
      </c>
      <c r="F14" s="73">
        <v>2.02</v>
      </c>
      <c r="G14" s="73">
        <v>1.54</v>
      </c>
      <c r="H14" s="73">
        <v>1.86</v>
      </c>
      <c r="I14" s="73">
        <v>1.91</v>
      </c>
      <c r="J14" s="73">
        <v>1.96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</row>
    <row r="15" spans="1:21" ht="24" customHeight="1">
      <c r="A15" s="48" t="s">
        <v>21</v>
      </c>
      <c r="B15" s="73">
        <v>2.92</v>
      </c>
      <c r="C15" s="73">
        <v>5.56</v>
      </c>
      <c r="D15" s="73">
        <v>4.43</v>
      </c>
      <c r="E15" s="73">
        <v>4.2</v>
      </c>
      <c r="F15" s="73">
        <v>4.7699999999999996</v>
      </c>
      <c r="G15" s="73">
        <v>4.24</v>
      </c>
      <c r="H15" s="73">
        <v>3.79</v>
      </c>
      <c r="I15" s="73">
        <v>4.76</v>
      </c>
      <c r="J15" s="73">
        <v>4.8899999999999997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</row>
    <row r="16" spans="1:21" ht="24" customHeight="1">
      <c r="A16" s="48" t="s">
        <v>20</v>
      </c>
      <c r="B16" s="73">
        <v>1.22</v>
      </c>
      <c r="C16" s="73">
        <v>1.21</v>
      </c>
      <c r="D16" s="73">
        <v>1.18</v>
      </c>
      <c r="E16" s="73">
        <v>1.4</v>
      </c>
      <c r="F16" s="73">
        <v>1.4</v>
      </c>
      <c r="G16" s="73">
        <v>1.32</v>
      </c>
      <c r="H16" s="73">
        <v>1.1599999999999999</v>
      </c>
      <c r="I16" s="73">
        <v>1.21</v>
      </c>
      <c r="J16" s="73">
        <v>1.27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</row>
    <row r="17" spans="1:21" ht="24" customHeight="1">
      <c r="A17" s="48" t="s">
        <v>129</v>
      </c>
      <c r="B17" s="49">
        <v>791</v>
      </c>
      <c r="C17" s="49">
        <v>816</v>
      </c>
      <c r="D17" s="49">
        <v>837</v>
      </c>
      <c r="E17" s="49">
        <v>844</v>
      </c>
      <c r="F17" s="49">
        <v>869</v>
      </c>
      <c r="G17" s="49">
        <v>878</v>
      </c>
      <c r="H17" s="49">
        <v>884</v>
      </c>
      <c r="I17" s="49">
        <v>872</v>
      </c>
      <c r="J17" s="49">
        <v>886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</row>
    <row r="18" spans="1:21" ht="7.5" customHeight="1">
      <c r="L18" s="28"/>
    </row>
    <row r="19" spans="1:21" ht="6" customHeight="1">
      <c r="L19" s="28"/>
    </row>
    <row r="20" spans="1:21">
      <c r="A20" s="28"/>
      <c r="B20" s="28"/>
      <c r="C20" s="28"/>
      <c r="D20" s="28"/>
      <c r="E20" s="28"/>
      <c r="F20" s="28"/>
      <c r="G20" s="28"/>
      <c r="H20" s="28"/>
      <c r="I20" s="28"/>
      <c r="J20" s="28"/>
      <c r="L20" s="28"/>
    </row>
    <row r="21" spans="1:21">
      <c r="A21" s="28"/>
      <c r="B21" s="28"/>
      <c r="C21" s="28"/>
      <c r="D21" s="28"/>
      <c r="E21" s="28"/>
      <c r="F21" s="28"/>
      <c r="G21" s="28"/>
      <c r="H21" s="28"/>
      <c r="I21" s="28"/>
      <c r="J21" s="28"/>
    </row>
    <row r="22" spans="1:21">
      <c r="A22" s="28"/>
      <c r="B22" s="28"/>
      <c r="C22" s="28"/>
      <c r="D22" s="28"/>
      <c r="E22" s="28"/>
      <c r="F22" s="28"/>
      <c r="G22" s="28"/>
      <c r="H22" s="28"/>
      <c r="I22" s="28"/>
      <c r="J22" s="28"/>
    </row>
    <row r="23" spans="1:21">
      <c r="A23" s="28" t="s">
        <v>0</v>
      </c>
      <c r="B23" s="28"/>
      <c r="C23" s="28"/>
      <c r="D23" s="28"/>
      <c r="E23" s="28"/>
      <c r="F23" s="28"/>
      <c r="G23" s="28"/>
      <c r="H23" s="28"/>
      <c r="I23" s="28"/>
      <c r="J23" s="28"/>
    </row>
    <row r="24" spans="1:21" ht="9" customHeight="1" thickBot="1"/>
    <row r="25" spans="1:21" ht="24" customHeight="1" thickBot="1">
      <c r="A25" s="20" t="s">
        <v>3</v>
      </c>
      <c r="B25" s="25"/>
      <c r="C25" s="25"/>
      <c r="D25" s="25"/>
      <c r="E25" s="25"/>
      <c r="F25" s="25"/>
      <c r="G25" s="25"/>
      <c r="H25" s="25"/>
      <c r="I25" s="25"/>
      <c r="J25" s="25"/>
    </row>
    <row r="26" spans="1:21" ht="24" customHeight="1"/>
    <row r="27" spans="1:21" ht="24" customHeight="1"/>
    <row r="29" spans="1:21" ht="41.25" customHeight="1"/>
  </sheetData>
  <hyperlinks>
    <hyperlink ref="A25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84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V36"/>
  <sheetViews>
    <sheetView zoomScale="90" zoomScaleNormal="90" zoomScaleSheetLayoutView="100" zoomScalePageLayoutView="128" workbookViewId="0">
      <selection activeCell="N18" sqref="N18"/>
    </sheetView>
  </sheetViews>
  <sheetFormatPr defaultColWidth="11.5546875" defaultRowHeight="15"/>
  <cols>
    <col min="1" max="1" width="28.6640625" style="23" customWidth="1"/>
    <col min="2" max="14" width="11.5546875" style="23"/>
    <col min="15" max="15" width="17.6640625" style="23" customWidth="1"/>
    <col min="16" max="16384" width="11.5546875" style="23"/>
  </cols>
  <sheetData>
    <row r="1" spans="1:22" ht="24" customHeight="1">
      <c r="A1" s="74" t="s">
        <v>188</v>
      </c>
      <c r="B1" s="180" t="s">
        <v>182</v>
      </c>
      <c r="C1" s="180" t="s">
        <v>26</v>
      </c>
      <c r="D1" s="180" t="s">
        <v>183</v>
      </c>
      <c r="E1" s="180" t="s">
        <v>184</v>
      </c>
      <c r="F1" s="180" t="s">
        <v>181</v>
      </c>
      <c r="G1" s="180" t="s">
        <v>185</v>
      </c>
      <c r="H1" s="180" t="s">
        <v>11</v>
      </c>
    </row>
    <row r="2" spans="1:22" ht="24" customHeight="1" thickBot="1">
      <c r="A2" s="46" t="s">
        <v>5</v>
      </c>
      <c r="B2" s="181" t="s">
        <v>38</v>
      </c>
      <c r="C2" s="181"/>
      <c r="D2" s="181"/>
      <c r="E2" s="181"/>
      <c r="F2" s="181"/>
      <c r="G2" s="181"/>
      <c r="H2" s="181" t="s">
        <v>11</v>
      </c>
    </row>
    <row r="3" spans="1:22" ht="24" customHeight="1">
      <c r="A3" s="109" t="s">
        <v>6</v>
      </c>
      <c r="B3" s="40">
        <v>4223</v>
      </c>
      <c r="C3" s="40">
        <v>4677</v>
      </c>
      <c r="D3" s="42">
        <v>162</v>
      </c>
      <c r="E3" s="40">
        <v>1236</v>
      </c>
      <c r="F3" s="42">
        <v>-14</v>
      </c>
      <c r="G3" s="42">
        <v>-18</v>
      </c>
      <c r="H3" s="40">
        <v>10266</v>
      </c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</row>
    <row r="4" spans="1:22" ht="24" customHeight="1">
      <c r="A4" s="110" t="s">
        <v>7</v>
      </c>
      <c r="B4" s="49">
        <v>714</v>
      </c>
      <c r="C4" s="49">
        <v>408</v>
      </c>
      <c r="D4" s="49">
        <v>1590</v>
      </c>
      <c r="E4" s="49">
        <v>-66</v>
      </c>
      <c r="F4" s="49">
        <v>31</v>
      </c>
      <c r="G4" s="49">
        <v>-38</v>
      </c>
      <c r="H4" s="49">
        <v>2639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</row>
    <row r="5" spans="1:22" ht="24" customHeight="1">
      <c r="A5" s="110" t="s">
        <v>143</v>
      </c>
      <c r="B5" s="49">
        <v>-59</v>
      </c>
      <c r="C5" s="49">
        <v>841</v>
      </c>
      <c r="D5" s="49">
        <v>-1</v>
      </c>
      <c r="E5" s="49">
        <v>-3</v>
      </c>
      <c r="F5" s="49">
        <v>0</v>
      </c>
      <c r="G5" s="49">
        <v>0</v>
      </c>
      <c r="H5" s="49">
        <v>778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24" customHeight="1">
      <c r="A6" s="109" t="s">
        <v>50</v>
      </c>
      <c r="B6" s="40">
        <v>38</v>
      </c>
      <c r="C6" s="40">
        <v>-4</v>
      </c>
      <c r="D6" s="40">
        <v>21</v>
      </c>
      <c r="E6" s="40">
        <v>-1948</v>
      </c>
      <c r="F6" s="40">
        <v>206</v>
      </c>
      <c r="G6" s="40">
        <v>-6</v>
      </c>
      <c r="H6" s="40">
        <v>-1693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</row>
    <row r="7" spans="1:22" ht="24" customHeight="1">
      <c r="A7" s="111" t="s">
        <v>144</v>
      </c>
      <c r="B7" s="75">
        <v>4916</v>
      </c>
      <c r="C7" s="75">
        <v>5922</v>
      </c>
      <c r="D7" s="75">
        <v>1772</v>
      </c>
      <c r="E7" s="75">
        <v>-781</v>
      </c>
      <c r="F7" s="75">
        <v>223</v>
      </c>
      <c r="G7" s="75">
        <v>-62</v>
      </c>
      <c r="H7" s="75">
        <v>11990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ht="24" customHeight="1">
      <c r="A8" s="110" t="s">
        <v>105</v>
      </c>
      <c r="B8" s="49">
        <v>-1529</v>
      </c>
      <c r="C8" s="49">
        <v>-747</v>
      </c>
      <c r="D8" s="49">
        <v>-503</v>
      </c>
      <c r="E8" s="49">
        <v>-519</v>
      </c>
      <c r="F8" s="49">
        <v>-2901</v>
      </c>
      <c r="G8" s="49">
        <v>45</v>
      </c>
      <c r="H8" s="49">
        <v>-6154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ht="24" customHeight="1">
      <c r="A9" s="110" t="s">
        <v>103</v>
      </c>
      <c r="B9" s="49">
        <v>-201</v>
      </c>
      <c r="C9" s="49">
        <v>-101</v>
      </c>
      <c r="D9" s="49">
        <v>-2</v>
      </c>
      <c r="E9" s="49">
        <v>-204</v>
      </c>
      <c r="F9" s="49">
        <v>-2</v>
      </c>
      <c r="G9" s="49">
        <v>0</v>
      </c>
      <c r="H9" s="49">
        <v>-510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ht="24" customHeight="1">
      <c r="A10" s="110" t="s">
        <v>145</v>
      </c>
      <c r="B10" s="49">
        <v>-1019</v>
      </c>
      <c r="C10" s="49">
        <v>-694</v>
      </c>
      <c r="D10" s="49">
        <v>-269</v>
      </c>
      <c r="E10" s="49">
        <v>-243</v>
      </c>
      <c r="F10" s="49">
        <v>2225</v>
      </c>
      <c r="G10" s="49">
        <v>0</v>
      </c>
      <c r="H10" s="49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2" ht="24" customHeight="1">
      <c r="A11" s="111" t="s">
        <v>52</v>
      </c>
      <c r="B11" s="75">
        <v>2167</v>
      </c>
      <c r="C11" s="75">
        <v>4380</v>
      </c>
      <c r="D11" s="75">
        <v>998</v>
      </c>
      <c r="E11" s="75">
        <v>-1747</v>
      </c>
      <c r="F11" s="75">
        <v>-455</v>
      </c>
      <c r="G11" s="75">
        <v>-17</v>
      </c>
      <c r="H11" s="75">
        <v>5326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</row>
    <row r="12" spans="1:22" ht="24" customHeight="1">
      <c r="A12" s="110" t="s">
        <v>104</v>
      </c>
      <c r="B12" s="49">
        <v>-555</v>
      </c>
      <c r="C12" s="49">
        <v>-1141</v>
      </c>
      <c r="D12" s="49">
        <v>-354</v>
      </c>
      <c r="E12" s="49">
        <v>-171</v>
      </c>
      <c r="F12" s="49">
        <v>111</v>
      </c>
      <c r="G12" s="49">
        <v>0</v>
      </c>
      <c r="H12" s="49">
        <v>-2110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2" ht="24" customHeight="1">
      <c r="A13" s="111" t="s">
        <v>53</v>
      </c>
      <c r="B13" s="75">
        <v>1612</v>
      </c>
      <c r="C13" s="75">
        <v>3239</v>
      </c>
      <c r="D13" s="75">
        <v>644</v>
      </c>
      <c r="E13" s="75">
        <v>-1918</v>
      </c>
      <c r="F13" s="75">
        <v>-344</v>
      </c>
      <c r="G13" s="75">
        <v>-17</v>
      </c>
      <c r="H13" s="75">
        <v>3216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</row>
    <row r="14" spans="1:22" ht="24" customHeight="1">
      <c r="A14" s="44"/>
      <c r="B14" s="41"/>
      <c r="C14" s="41"/>
      <c r="D14" s="41"/>
      <c r="E14" s="41"/>
      <c r="F14" s="41"/>
      <c r="G14" s="41"/>
      <c r="H14" s="41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</row>
    <row r="15" spans="1:22" ht="24" customHeight="1">
      <c r="A15" s="110" t="s">
        <v>146</v>
      </c>
      <c r="B15" s="49">
        <v>789696</v>
      </c>
      <c r="C15" s="49">
        <v>607707</v>
      </c>
      <c r="D15" s="49">
        <v>12471</v>
      </c>
      <c r="E15" s="49">
        <v>701519</v>
      </c>
      <c r="F15" s="49">
        <v>23041</v>
      </c>
      <c r="G15" s="49">
        <v>-400790</v>
      </c>
      <c r="H15" s="49">
        <v>1733644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</row>
    <row r="16" spans="1:22" ht="24" customHeight="1">
      <c r="A16" s="110" t="s">
        <v>147</v>
      </c>
      <c r="B16" s="49">
        <v>752331</v>
      </c>
      <c r="C16" s="49">
        <v>499694</v>
      </c>
      <c r="D16" s="49">
        <v>7938</v>
      </c>
      <c r="E16" s="49">
        <v>586120</v>
      </c>
      <c r="F16" s="49">
        <v>23041</v>
      </c>
      <c r="G16" s="49">
        <v>-400790</v>
      </c>
      <c r="H16" s="49">
        <v>1468334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</row>
    <row r="17" spans="1:22" ht="24" customHeight="1">
      <c r="A17" s="110" t="s">
        <v>25</v>
      </c>
      <c r="B17" s="49">
        <v>37365</v>
      </c>
      <c r="C17" s="49">
        <v>108013</v>
      </c>
      <c r="D17" s="49">
        <v>4533</v>
      </c>
      <c r="E17" s="49">
        <v>115399</v>
      </c>
      <c r="F17" s="70" t="s">
        <v>152</v>
      </c>
      <c r="G17" s="70"/>
      <c r="H17" s="49">
        <v>265310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</row>
    <row r="18" spans="1:22" ht="24" customHeight="1" thickBot="1"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ht="24" customHeight="1" thickBot="1">
      <c r="A19" s="20" t="s">
        <v>3</v>
      </c>
      <c r="H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</row>
    <row r="20" spans="1:22" ht="24" customHeight="1"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</row>
    <row r="21" spans="1:22" ht="24" customHeight="1">
      <c r="B21" s="135"/>
      <c r="C21" s="135"/>
      <c r="D21" s="135"/>
      <c r="E21" s="135"/>
      <c r="F21" s="135"/>
      <c r="G21" s="135"/>
      <c r="H21" s="13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</row>
    <row r="22" spans="1:22">
      <c r="B22" s="135"/>
      <c r="C22" s="135"/>
      <c r="D22" s="135"/>
      <c r="E22" s="135"/>
      <c r="F22" s="135"/>
      <c r="G22" s="135"/>
      <c r="H22" s="135"/>
    </row>
    <row r="23" spans="1:22">
      <c r="B23" s="135"/>
      <c r="C23" s="135"/>
      <c r="D23" s="135"/>
      <c r="E23" s="135"/>
      <c r="F23" s="135"/>
      <c r="G23" s="135"/>
      <c r="H23" s="135"/>
    </row>
    <row r="24" spans="1:22">
      <c r="B24" s="135"/>
      <c r="C24" s="135"/>
      <c r="D24" s="135"/>
      <c r="E24" s="135"/>
      <c r="F24" s="135"/>
      <c r="G24" s="135"/>
      <c r="H24" s="135"/>
    </row>
    <row r="25" spans="1:22">
      <c r="B25" s="137"/>
      <c r="C25" s="137"/>
      <c r="D25" s="137"/>
      <c r="E25" s="137"/>
      <c r="F25" s="137"/>
      <c r="G25" s="137"/>
      <c r="H25" s="137"/>
    </row>
    <row r="26" spans="1:22">
      <c r="B26" s="135"/>
      <c r="C26" s="135"/>
      <c r="D26" s="135"/>
      <c r="E26" s="135"/>
      <c r="F26" s="135"/>
      <c r="G26" s="135"/>
      <c r="H26" s="135"/>
    </row>
    <row r="27" spans="1:22">
      <c r="B27" s="135"/>
      <c r="C27" s="135"/>
      <c r="D27" s="135"/>
      <c r="E27" s="135"/>
      <c r="F27" s="135"/>
      <c r="G27" s="135"/>
      <c r="H27" s="135"/>
    </row>
    <row r="28" spans="1:22">
      <c r="B28" s="135"/>
      <c r="C28" s="135"/>
      <c r="D28" s="135"/>
      <c r="E28" s="135"/>
      <c r="F28" s="135"/>
      <c r="G28" s="135"/>
      <c r="H28" s="135"/>
    </row>
    <row r="29" spans="1:22">
      <c r="B29" s="135"/>
      <c r="C29" s="135"/>
      <c r="D29" s="135"/>
      <c r="E29" s="135"/>
      <c r="F29" s="135"/>
      <c r="G29" s="135"/>
      <c r="H29" s="135"/>
    </row>
    <row r="30" spans="1:22">
      <c r="B30" s="135"/>
      <c r="C30" s="135"/>
      <c r="D30" s="135"/>
      <c r="E30" s="135"/>
      <c r="F30" s="135"/>
      <c r="G30" s="135"/>
      <c r="H30" s="135"/>
    </row>
    <row r="31" spans="1:22">
      <c r="B31" s="137"/>
      <c r="C31" s="137"/>
      <c r="D31" s="137"/>
      <c r="E31" s="137"/>
      <c r="F31" s="137"/>
      <c r="G31" s="137"/>
      <c r="H31" s="137"/>
    </row>
    <row r="32" spans="1:22" ht="41.25" customHeight="1">
      <c r="B32" s="135"/>
      <c r="C32" s="135"/>
      <c r="D32" s="135"/>
      <c r="E32" s="135"/>
      <c r="F32" s="135"/>
      <c r="G32" s="135"/>
      <c r="H32" s="135"/>
    </row>
    <row r="33" spans="2:8">
      <c r="B33" s="135"/>
      <c r="C33" s="135"/>
      <c r="D33" s="135"/>
      <c r="E33" s="135"/>
      <c r="F33" s="135"/>
      <c r="G33" s="135"/>
      <c r="H33" s="135"/>
    </row>
    <row r="34" spans="2:8">
      <c r="B34" s="135"/>
      <c r="C34" s="135"/>
      <c r="D34" s="135"/>
      <c r="E34" s="135"/>
      <c r="F34" s="135"/>
      <c r="G34" s="135"/>
      <c r="H34" s="135"/>
    </row>
    <row r="35" spans="2:8">
      <c r="B35" s="135"/>
      <c r="C35" s="135"/>
      <c r="D35" s="135"/>
      <c r="E35" s="135"/>
      <c r="F35" s="135"/>
      <c r="G35" s="135"/>
      <c r="H35" s="135"/>
    </row>
    <row r="36" spans="2:8">
      <c r="B36" s="135"/>
      <c r="C36" s="135"/>
      <c r="D36" s="135"/>
      <c r="E36" s="135"/>
      <c r="F36" s="135"/>
      <c r="G36" s="135"/>
      <c r="H36" s="135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19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J27"/>
  <sheetViews>
    <sheetView zoomScale="90" zoomScaleNormal="90" zoomScaleSheetLayoutView="100" zoomScalePageLayoutView="128" workbookViewId="0">
      <selection activeCell="A27" sqref="A27"/>
    </sheetView>
  </sheetViews>
  <sheetFormatPr defaultColWidth="11.5546875" defaultRowHeight="15"/>
  <cols>
    <col min="1" max="1" width="42.21875" style="23" bestFit="1" customWidth="1"/>
    <col min="2" max="14" width="11.5546875" style="23"/>
    <col min="15" max="15" width="17.6640625" style="23" customWidth="1"/>
    <col min="16" max="16384" width="11.5546875" style="23"/>
  </cols>
  <sheetData>
    <row r="1" spans="1:10" ht="24" customHeight="1">
      <c r="A1" s="31" t="s">
        <v>69</v>
      </c>
      <c r="B1" s="32"/>
      <c r="C1" s="33"/>
      <c r="D1" s="33"/>
      <c r="E1" s="33"/>
      <c r="F1" s="33"/>
      <c r="G1" s="32"/>
      <c r="H1" s="33"/>
    </row>
    <row r="2" spans="1:10" ht="8.25" customHeight="1">
      <c r="A2" s="34"/>
      <c r="B2" s="35"/>
      <c r="C2" s="35"/>
      <c r="D2" s="35"/>
      <c r="E2" s="35"/>
      <c r="F2" s="35"/>
      <c r="G2" s="35"/>
      <c r="H2" s="35"/>
    </row>
    <row r="3" spans="1:10" ht="7.5" customHeight="1"/>
    <row r="4" spans="1:10" ht="24" customHeight="1" thickBot="1">
      <c r="A4" s="76" t="s">
        <v>69</v>
      </c>
      <c r="B4" s="76" t="s">
        <v>70</v>
      </c>
      <c r="C4" s="77"/>
      <c r="D4" s="77"/>
      <c r="E4" s="77"/>
      <c r="F4" s="78"/>
      <c r="G4" s="78"/>
      <c r="H4" s="78"/>
    </row>
    <row r="5" spans="1:10" ht="28.5" customHeight="1">
      <c r="A5" s="37" t="s">
        <v>18</v>
      </c>
      <c r="B5" s="37" t="s">
        <v>173</v>
      </c>
      <c r="C5" s="37"/>
      <c r="D5" s="37"/>
      <c r="E5" s="37"/>
      <c r="F5" s="37"/>
      <c r="G5" s="37"/>
      <c r="H5" s="37"/>
    </row>
    <row r="6" spans="1:10" ht="28.5" customHeight="1">
      <c r="A6" s="79" t="s">
        <v>19</v>
      </c>
      <c r="B6" s="79" t="s">
        <v>174</v>
      </c>
      <c r="C6" s="79"/>
      <c r="D6" s="79"/>
      <c r="E6" s="79"/>
      <c r="F6" s="79"/>
      <c r="G6" s="79"/>
      <c r="H6" s="79"/>
    </row>
    <row r="7" spans="1:10" ht="28.5" customHeight="1">
      <c r="A7" s="79" t="s">
        <v>123</v>
      </c>
      <c r="B7" s="79" t="s">
        <v>108</v>
      </c>
      <c r="C7" s="79"/>
      <c r="D7" s="79"/>
      <c r="E7" s="79"/>
      <c r="F7" s="79"/>
      <c r="G7" s="79"/>
      <c r="H7" s="79"/>
      <c r="I7" s="38"/>
      <c r="J7" s="39"/>
    </row>
    <row r="8" spans="1:10" ht="30.75" customHeight="1">
      <c r="A8" s="80" t="s">
        <v>100</v>
      </c>
      <c r="B8" s="79" t="s">
        <v>109</v>
      </c>
      <c r="C8" s="79"/>
      <c r="D8" s="79"/>
      <c r="E8" s="79"/>
      <c r="F8" s="79"/>
      <c r="G8" s="79"/>
      <c r="H8" s="79"/>
    </row>
    <row r="9" spans="1:10" ht="28.5" customHeight="1">
      <c r="A9" s="79" t="s">
        <v>90</v>
      </c>
      <c r="B9" s="79" t="s">
        <v>175</v>
      </c>
      <c r="C9" s="79"/>
      <c r="D9" s="79"/>
      <c r="E9" s="79"/>
      <c r="F9" s="79"/>
      <c r="G9" s="79"/>
      <c r="H9" s="79"/>
      <c r="I9" s="38"/>
      <c r="J9" s="39"/>
    </row>
    <row r="10" spans="1:10" ht="28.5" customHeight="1">
      <c r="A10" s="79" t="s">
        <v>124</v>
      </c>
      <c r="B10" s="79" t="s">
        <v>125</v>
      </c>
      <c r="C10" s="79"/>
      <c r="D10" s="79"/>
      <c r="E10" s="79"/>
      <c r="F10" s="79"/>
      <c r="G10" s="79"/>
      <c r="H10" s="79"/>
      <c r="I10" s="38"/>
      <c r="J10" s="39"/>
    </row>
    <row r="11" spans="1:10" ht="28.5" customHeight="1">
      <c r="A11" s="79" t="s">
        <v>73</v>
      </c>
      <c r="B11" s="79" t="s">
        <v>176</v>
      </c>
      <c r="C11" s="79"/>
      <c r="D11" s="79"/>
      <c r="E11" s="79"/>
      <c r="F11" s="79"/>
      <c r="G11" s="79"/>
      <c r="H11" s="79"/>
      <c r="I11" s="40"/>
      <c r="J11" s="39"/>
    </row>
    <row r="12" spans="1:10" ht="28.5" customHeight="1">
      <c r="A12" s="79" t="s">
        <v>92</v>
      </c>
      <c r="B12" s="79" t="s">
        <v>95</v>
      </c>
      <c r="C12" s="79"/>
      <c r="D12" s="79"/>
      <c r="E12" s="79"/>
      <c r="F12" s="79"/>
      <c r="G12" s="79"/>
      <c r="H12" s="79"/>
      <c r="I12" s="42"/>
      <c r="J12" s="39"/>
    </row>
    <row r="13" spans="1:10" ht="28.5" customHeight="1">
      <c r="A13" s="79" t="s">
        <v>110</v>
      </c>
      <c r="B13" s="79" t="s">
        <v>111</v>
      </c>
      <c r="C13" s="79"/>
      <c r="D13" s="79"/>
      <c r="E13" s="79"/>
      <c r="F13" s="79"/>
      <c r="G13" s="79"/>
      <c r="H13" s="79"/>
      <c r="I13" s="39"/>
      <c r="J13" s="39"/>
    </row>
    <row r="14" spans="1:10" ht="28.5" customHeight="1">
      <c r="A14" s="79" t="s">
        <v>76</v>
      </c>
      <c r="B14" s="79" t="s">
        <v>77</v>
      </c>
      <c r="C14" s="79"/>
      <c r="D14" s="79"/>
      <c r="E14" s="79"/>
      <c r="F14" s="79"/>
      <c r="G14" s="79"/>
      <c r="H14" s="79"/>
      <c r="I14" s="39"/>
      <c r="J14" s="39"/>
    </row>
    <row r="15" spans="1:10" ht="28.5" customHeight="1">
      <c r="A15" s="79" t="s">
        <v>78</v>
      </c>
      <c r="B15" s="79" t="s">
        <v>79</v>
      </c>
      <c r="C15" s="81"/>
      <c r="D15" s="81"/>
      <c r="E15" s="81"/>
      <c r="F15" s="81"/>
      <c r="G15" s="81"/>
      <c r="H15" s="81"/>
    </row>
    <row r="16" spans="1:10" ht="28.5" customHeight="1">
      <c r="A16" s="79" t="s">
        <v>112</v>
      </c>
      <c r="B16" s="79" t="s">
        <v>84</v>
      </c>
      <c r="C16" s="79"/>
      <c r="D16" s="79"/>
      <c r="E16" s="79"/>
      <c r="F16" s="79"/>
      <c r="G16" s="79"/>
      <c r="H16" s="79"/>
    </row>
    <row r="17" spans="1:8" ht="28.5" customHeight="1">
      <c r="A17" s="79" t="s">
        <v>113</v>
      </c>
      <c r="B17" s="79" t="s">
        <v>87</v>
      </c>
      <c r="C17" s="79"/>
      <c r="D17" s="79"/>
      <c r="E17" s="79"/>
      <c r="F17" s="79"/>
      <c r="G17" s="79"/>
      <c r="H17" s="79"/>
    </row>
    <row r="18" spans="1:8" ht="28.5" customHeight="1">
      <c r="A18" s="79" t="s">
        <v>93</v>
      </c>
      <c r="B18" s="79" t="s">
        <v>94</v>
      </c>
      <c r="C18" s="79"/>
      <c r="D18" s="79"/>
      <c r="E18" s="79"/>
      <c r="F18" s="79"/>
      <c r="G18" s="79"/>
      <c r="H18" s="79"/>
    </row>
    <row r="19" spans="1:8" ht="28.5" customHeight="1">
      <c r="A19" s="80" t="s">
        <v>71</v>
      </c>
      <c r="B19" s="79" t="s">
        <v>177</v>
      </c>
      <c r="C19" s="79"/>
      <c r="D19" s="79"/>
      <c r="E19" s="79"/>
      <c r="F19" s="79"/>
      <c r="G19" s="79"/>
      <c r="H19" s="79"/>
    </row>
    <row r="20" spans="1:8" ht="28.5" customHeight="1">
      <c r="A20" s="79" t="s">
        <v>72</v>
      </c>
      <c r="B20" s="79" t="s">
        <v>178</v>
      </c>
      <c r="C20" s="82"/>
      <c r="D20" s="82"/>
      <c r="E20" s="82"/>
      <c r="F20" s="82"/>
      <c r="G20" s="82"/>
      <c r="H20" s="82"/>
    </row>
    <row r="21" spans="1:8" ht="28.5" customHeight="1">
      <c r="A21" s="79" t="s">
        <v>83</v>
      </c>
      <c r="B21" s="79" t="s">
        <v>88</v>
      </c>
      <c r="C21" s="81"/>
      <c r="D21" s="81"/>
      <c r="E21" s="81"/>
      <c r="F21" s="81"/>
      <c r="G21" s="81"/>
      <c r="H21" s="81"/>
    </row>
    <row r="22" spans="1:8" ht="28.5" customHeight="1">
      <c r="A22" s="79" t="s">
        <v>80</v>
      </c>
      <c r="B22" s="79" t="s">
        <v>81</v>
      </c>
      <c r="C22" s="79"/>
      <c r="D22" s="79"/>
      <c r="E22" s="79"/>
      <c r="F22" s="79"/>
      <c r="G22" s="79"/>
      <c r="H22" s="79"/>
    </row>
    <row r="23" spans="1:8" ht="28.5" customHeight="1">
      <c r="A23" s="79" t="s">
        <v>21</v>
      </c>
      <c r="B23" s="79" t="s">
        <v>101</v>
      </c>
      <c r="C23" s="79"/>
      <c r="D23" s="79"/>
      <c r="E23" s="79"/>
      <c r="F23" s="79"/>
      <c r="G23" s="79"/>
      <c r="H23" s="79"/>
    </row>
    <row r="24" spans="1:8" ht="28.5" customHeight="1">
      <c r="A24" s="79" t="s">
        <v>149</v>
      </c>
      <c r="B24" s="79" t="s">
        <v>148</v>
      </c>
      <c r="C24" s="79"/>
      <c r="D24" s="79"/>
      <c r="E24" s="79"/>
      <c r="F24" s="79"/>
      <c r="G24" s="79"/>
      <c r="H24" s="79"/>
    </row>
    <row r="25" spans="1:8" ht="27.95" customHeight="1">
      <c r="A25" s="79" t="s">
        <v>74</v>
      </c>
      <c r="B25" s="79" t="s">
        <v>75</v>
      </c>
      <c r="C25" s="79"/>
      <c r="D25" s="79"/>
      <c r="E25" s="79"/>
      <c r="F25" s="79"/>
      <c r="G25" s="79"/>
      <c r="H25" s="79"/>
    </row>
    <row r="26" spans="1:8" ht="6.75" customHeight="1" thickBot="1"/>
    <row r="27" spans="1:8" ht="24" customHeight="1" thickBot="1">
      <c r="A27" s="43" t="s">
        <v>3</v>
      </c>
    </row>
  </sheetData>
  <hyperlinks>
    <hyperlink ref="A27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7"/>
  <sheetViews>
    <sheetView zoomScaleNormal="100" zoomScaleSheetLayoutView="100" workbookViewId="0">
      <selection activeCell="F32" sqref="F32"/>
    </sheetView>
  </sheetViews>
  <sheetFormatPr defaultRowHeight="15"/>
  <cols>
    <col min="1" max="1" width="8.88671875" style="1"/>
    <col min="2" max="2" width="8.88671875" style="1" customWidth="1"/>
    <col min="3" max="14" width="8.88671875" style="1"/>
    <col min="15" max="15" width="17.6640625" style="1" customWidth="1"/>
    <col min="16" max="16384" width="8.88671875" style="1"/>
  </cols>
  <sheetData>
    <row r="1" spans="1:12" ht="24" customHeight="1">
      <c r="A1" s="17" t="s">
        <v>4</v>
      </c>
      <c r="B1" s="18"/>
      <c r="C1" s="18"/>
      <c r="D1" s="16"/>
      <c r="E1" s="16"/>
      <c r="F1" s="16"/>
      <c r="G1" s="16"/>
      <c r="H1" s="16"/>
      <c r="I1" s="16"/>
      <c r="J1" s="16"/>
      <c r="K1" s="16"/>
      <c r="L1" s="16"/>
    </row>
    <row r="2" spans="1:12" ht="24" customHeight="1">
      <c r="A2" s="18"/>
      <c r="B2" s="18"/>
      <c r="C2" s="18"/>
      <c r="D2" s="16"/>
      <c r="E2" s="16"/>
      <c r="F2" s="16"/>
      <c r="G2" s="16"/>
      <c r="H2" s="16"/>
      <c r="I2" s="16"/>
      <c r="J2" s="16"/>
      <c r="K2" s="16"/>
      <c r="L2" s="16"/>
    </row>
    <row r="3" spans="1:1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 ht="15.75" thickBot="1">
      <c r="A4" s="83"/>
      <c r="B4" s="83"/>
      <c r="C4" s="83"/>
      <c r="D4" s="84"/>
      <c r="E4" s="84"/>
      <c r="F4" s="84"/>
      <c r="G4" s="84"/>
      <c r="H4" s="84"/>
      <c r="I4" s="84"/>
      <c r="J4" s="84"/>
      <c r="K4" s="84"/>
      <c r="L4" s="84"/>
    </row>
    <row r="5" spans="1:12">
      <c r="A5" s="14"/>
      <c r="B5" s="14"/>
      <c r="C5" s="14"/>
      <c r="D5" s="7"/>
      <c r="E5" s="7"/>
      <c r="F5" s="7"/>
      <c r="G5" s="7"/>
      <c r="H5" s="7"/>
      <c r="I5" s="7"/>
      <c r="J5" s="7"/>
      <c r="K5" s="7"/>
      <c r="L5" s="7"/>
    </row>
    <row r="6" spans="1:12">
      <c r="A6" s="132" t="s">
        <v>30</v>
      </c>
      <c r="B6" s="132"/>
      <c r="C6" s="132"/>
      <c r="D6" s="133"/>
      <c r="E6" s="133"/>
      <c r="F6" s="133"/>
      <c r="G6" s="133"/>
      <c r="H6" s="133"/>
      <c r="I6" s="133"/>
      <c r="J6" s="133"/>
      <c r="K6" s="133"/>
      <c r="L6" s="133"/>
    </row>
    <row r="7" spans="1:12">
      <c r="A7" s="13"/>
      <c r="B7" s="13"/>
      <c r="C7" s="13"/>
    </row>
    <row r="8" spans="1:12">
      <c r="A8" s="132" t="s">
        <v>29</v>
      </c>
      <c r="B8" s="132"/>
      <c r="C8" s="132"/>
      <c r="D8" s="133"/>
      <c r="E8" s="133"/>
      <c r="F8" s="133"/>
      <c r="G8" s="133"/>
      <c r="H8" s="133"/>
      <c r="I8" s="133"/>
      <c r="J8" s="133"/>
      <c r="K8" s="133"/>
      <c r="L8" s="133"/>
    </row>
    <row r="9" spans="1:12">
      <c r="A9" s="13"/>
      <c r="B9" s="13"/>
      <c r="C9" s="13"/>
    </row>
    <row r="10" spans="1:12">
      <c r="A10" s="132" t="s">
        <v>55</v>
      </c>
      <c r="B10" s="132"/>
      <c r="C10" s="132"/>
      <c r="D10" s="133"/>
      <c r="E10" s="133"/>
      <c r="F10" s="133"/>
      <c r="G10" s="133"/>
      <c r="H10" s="133"/>
      <c r="I10" s="133"/>
      <c r="J10" s="133"/>
      <c r="K10" s="133"/>
      <c r="L10" s="133"/>
    </row>
    <row r="11" spans="1:12">
      <c r="A11" s="13"/>
      <c r="B11" s="13"/>
      <c r="C11" s="13"/>
    </row>
    <row r="12" spans="1:12">
      <c r="A12" s="132" t="s">
        <v>45</v>
      </c>
      <c r="B12" s="132"/>
      <c r="C12" s="132"/>
      <c r="D12" s="133"/>
      <c r="E12" s="133"/>
      <c r="F12" s="133"/>
      <c r="G12" s="133"/>
      <c r="H12" s="133"/>
      <c r="I12" s="133"/>
      <c r="J12" s="133"/>
      <c r="K12" s="133"/>
      <c r="L12" s="133"/>
    </row>
    <row r="13" spans="1:12">
      <c r="A13" s="13"/>
      <c r="B13" s="13"/>
      <c r="C13" s="13"/>
      <c r="J13" s="13"/>
    </row>
    <row r="14" spans="1:12">
      <c r="A14" s="132" t="s">
        <v>46</v>
      </c>
      <c r="B14" s="132"/>
      <c r="C14" s="132"/>
      <c r="D14" s="133"/>
      <c r="E14" s="133"/>
      <c r="F14" s="133"/>
      <c r="G14" s="133"/>
      <c r="H14" s="133"/>
      <c r="I14" s="133"/>
      <c r="J14" s="133"/>
      <c r="K14" s="133"/>
      <c r="L14" s="133"/>
    </row>
    <row r="15" spans="1:12">
      <c r="A15" s="13"/>
      <c r="B15" s="13"/>
      <c r="C15" s="13"/>
    </row>
    <row r="16" spans="1:12">
      <c r="A16" s="132" t="s">
        <v>47</v>
      </c>
      <c r="B16" s="132"/>
      <c r="C16" s="132"/>
      <c r="D16" s="133"/>
      <c r="E16" s="133"/>
      <c r="F16" s="133"/>
      <c r="G16" s="133"/>
      <c r="H16" s="133"/>
      <c r="I16" s="133"/>
      <c r="J16" s="133"/>
      <c r="K16" s="133"/>
      <c r="L16" s="133"/>
    </row>
    <row r="17" spans="1:12">
      <c r="A17" s="13"/>
      <c r="B17" s="13"/>
      <c r="C17" s="13"/>
    </row>
    <row r="18" spans="1:12">
      <c r="A18" s="132" t="s">
        <v>51</v>
      </c>
      <c r="B18" s="132"/>
      <c r="C18" s="132"/>
      <c r="D18" s="133"/>
      <c r="E18" s="133"/>
      <c r="F18" s="133"/>
      <c r="G18" s="133"/>
      <c r="H18" s="133"/>
      <c r="I18" s="133"/>
      <c r="J18" s="133"/>
      <c r="K18" s="133"/>
      <c r="L18" s="133"/>
    </row>
    <row r="19" spans="1:12">
      <c r="A19" s="13"/>
      <c r="B19" s="13"/>
      <c r="C19" s="13"/>
    </row>
    <row r="20" spans="1:12">
      <c r="A20" s="132" t="s">
        <v>48</v>
      </c>
      <c r="B20" s="132"/>
      <c r="C20" s="132"/>
      <c r="D20" s="133"/>
      <c r="E20" s="133"/>
      <c r="F20" s="133"/>
      <c r="G20" s="133"/>
      <c r="H20" s="133"/>
      <c r="I20" s="133"/>
      <c r="J20" s="133"/>
      <c r="K20" s="133"/>
      <c r="L20" s="133"/>
    </row>
    <row r="21" spans="1:12">
      <c r="A21" s="13"/>
      <c r="B21" s="13"/>
      <c r="C21" s="13"/>
    </row>
    <row r="22" spans="1:12">
      <c r="A22" s="132" t="s">
        <v>49</v>
      </c>
      <c r="B22" s="132"/>
      <c r="C22" s="132"/>
      <c r="D22" s="133"/>
      <c r="E22" s="133"/>
      <c r="F22" s="133"/>
      <c r="G22" s="133"/>
      <c r="H22" s="133"/>
      <c r="I22" s="133"/>
      <c r="J22" s="133"/>
      <c r="K22" s="133"/>
      <c r="L22" s="133"/>
    </row>
    <row r="23" spans="1:12">
      <c r="A23" s="13"/>
      <c r="B23" s="13"/>
      <c r="C23" s="13"/>
    </row>
    <row r="24" spans="1:12">
      <c r="A24" s="132" t="s">
        <v>27</v>
      </c>
      <c r="B24" s="132"/>
      <c r="C24" s="132"/>
      <c r="D24" s="133"/>
      <c r="E24" s="133"/>
      <c r="F24" s="133"/>
      <c r="G24" s="133"/>
      <c r="H24" s="133"/>
      <c r="I24" s="133"/>
      <c r="J24" s="133"/>
      <c r="K24" s="133"/>
      <c r="L24" s="133"/>
    </row>
    <row r="25" spans="1:12">
      <c r="A25" s="13"/>
      <c r="B25" s="13"/>
      <c r="C25" s="13"/>
    </row>
    <row r="26" spans="1:12">
      <c r="A26" s="132" t="s">
        <v>69</v>
      </c>
      <c r="B26" s="132"/>
      <c r="C26" s="132"/>
      <c r="D26" s="133"/>
      <c r="E26" s="133"/>
      <c r="F26" s="133"/>
      <c r="G26" s="133"/>
      <c r="H26" s="133"/>
      <c r="I26" s="133"/>
      <c r="J26" s="133"/>
      <c r="K26" s="133"/>
      <c r="L26" s="133"/>
    </row>
    <row r="27" spans="1:12">
      <c r="A27" s="14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</row>
    <row r="28" spans="1:1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32" spans="1:12" ht="41.25" customHeight="1"/>
    <row r="37" spans="10:10">
      <c r="J37" s="15"/>
    </row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>
      <selection activeCell="N18" sqref="N18"/>
    </sheetView>
  </sheetViews>
  <sheetFormatPr defaultRowHeight="15"/>
  <cols>
    <col min="1" max="1" width="8.88671875" style="23" customWidth="1"/>
    <col min="2" max="5" width="8.88671875" style="23"/>
    <col min="6" max="6" width="8.88671875" style="23" customWidth="1"/>
    <col min="7" max="14" width="8.88671875" style="23"/>
    <col min="15" max="15" width="17.6640625" style="23" customWidth="1"/>
    <col min="16" max="16384" width="8.88671875" style="23"/>
  </cols>
  <sheetData>
    <row r="1" spans="1:12" ht="24" customHeight="1">
      <c r="A1" s="85" t="s">
        <v>30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2" ht="24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</row>
    <row r="3" spans="1:12">
      <c r="A3" s="88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</row>
    <row r="4" spans="1:12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</row>
    <row r="5" spans="1:12" ht="35.25" customHeight="1">
      <c r="A5" s="174" t="s">
        <v>39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</row>
    <row r="6" spans="1:12">
      <c r="A6" s="88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</row>
    <row r="7" spans="1:12" ht="36" customHeight="1">
      <c r="A7" s="174" t="s">
        <v>40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</row>
    <row r="8" spans="1:12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</row>
    <row r="9" spans="1:12" ht="54" customHeight="1">
      <c r="A9" s="174" t="s">
        <v>41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</row>
    <row r="10" spans="1:12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</row>
    <row r="11" spans="1:12" ht="18" customHeight="1">
      <c r="A11" s="174" t="s">
        <v>42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</row>
    <row r="12" spans="1:12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</row>
    <row r="13" spans="1:12" ht="36" customHeight="1">
      <c r="A13" s="174" t="s">
        <v>43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</row>
    <row r="15" spans="1:12" ht="24.75" customHeight="1"/>
    <row r="16" spans="1:12" ht="24.75" customHeight="1" thickBot="1"/>
    <row r="17" spans="1:3" ht="24.75" customHeight="1" thickBot="1">
      <c r="A17" s="90" t="s">
        <v>3</v>
      </c>
      <c r="B17" s="91"/>
      <c r="C17" s="92"/>
    </row>
    <row r="18" spans="1:3" ht="24.75" customHeight="1"/>
    <row r="32" spans="1:3" ht="41.25" customHeight="1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>
      <selection activeCell="N18" sqref="N18"/>
    </sheetView>
  </sheetViews>
  <sheetFormatPr defaultRowHeight="15"/>
  <cols>
    <col min="1" max="5" width="8.88671875" style="23"/>
    <col min="6" max="7" width="10.77734375" style="23" customWidth="1"/>
    <col min="8" max="8" width="3.77734375" style="23" customWidth="1"/>
    <col min="9" max="10" width="10.77734375" style="23" customWidth="1"/>
    <col min="11" max="11" width="3.77734375" style="23" customWidth="1"/>
    <col min="12" max="13" width="10.77734375" style="23" customWidth="1"/>
    <col min="14" max="14" width="8.88671875" style="23"/>
    <col min="15" max="15" width="17.6640625" style="23" customWidth="1"/>
    <col min="16" max="16384" width="8.88671875" style="23"/>
  </cols>
  <sheetData>
    <row r="1" spans="1:15" ht="24" customHeight="1">
      <c r="A1" s="31" t="s">
        <v>29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</row>
    <row r="2" spans="1:15" ht="24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</row>
    <row r="3" spans="1:15" ht="36" customHeight="1">
      <c r="A3" s="176" t="s">
        <v>32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23"/>
    </row>
    <row r="4" spans="1:15" ht="24.75" customHeight="1"/>
    <row r="5" spans="1:15" ht="24.75" customHeight="1" thickBot="1">
      <c r="A5" s="124" t="s">
        <v>34</v>
      </c>
      <c r="B5" s="36"/>
      <c r="C5" s="36"/>
      <c r="D5" s="36"/>
      <c r="F5" s="124" t="s">
        <v>33</v>
      </c>
      <c r="G5" s="131"/>
      <c r="H5" s="131"/>
      <c r="I5" s="124"/>
      <c r="J5" s="131"/>
      <c r="K5" s="131"/>
      <c r="L5" s="131"/>
      <c r="M5" s="131"/>
    </row>
    <row r="6" spans="1:15" ht="24.75" customHeight="1" thickTop="1">
      <c r="A6" s="94"/>
    </row>
    <row r="7" spans="1:15" ht="24.75" customHeight="1" thickBot="1">
      <c r="A7" s="37" t="s">
        <v>2</v>
      </c>
      <c r="C7" s="37"/>
      <c r="D7" s="29"/>
      <c r="F7" s="45" t="s">
        <v>162</v>
      </c>
      <c r="G7" s="29"/>
      <c r="H7" s="29"/>
      <c r="I7" s="45" t="s">
        <v>164</v>
      </c>
      <c r="J7" s="95"/>
      <c r="L7" s="45" t="s">
        <v>165</v>
      </c>
      <c r="M7" s="29"/>
      <c r="N7" s="29"/>
      <c r="O7" s="95"/>
    </row>
    <row r="8" spans="1:15" ht="24.75" customHeight="1" thickTop="1">
      <c r="A8" s="37" t="s">
        <v>36</v>
      </c>
      <c r="C8" s="37"/>
      <c r="F8" s="125" t="s">
        <v>163</v>
      </c>
      <c r="G8" s="117"/>
      <c r="I8" s="126" t="s">
        <v>167</v>
      </c>
      <c r="J8" s="118"/>
      <c r="L8" s="127" t="s">
        <v>168</v>
      </c>
      <c r="M8" s="119"/>
      <c r="O8" s="95"/>
    </row>
    <row r="9" spans="1:15" ht="24.75" customHeight="1">
      <c r="C9" s="37"/>
      <c r="J9" s="95"/>
      <c r="O9" s="95"/>
    </row>
    <row r="10" spans="1:15" ht="24.75" customHeight="1" thickBot="1">
      <c r="A10" s="37" t="s">
        <v>85</v>
      </c>
      <c r="F10" s="45" t="s">
        <v>166</v>
      </c>
      <c r="I10" s="45"/>
      <c r="J10" s="95"/>
      <c r="L10" s="45"/>
      <c r="O10" s="95"/>
    </row>
    <row r="11" spans="1:15" ht="24.75" customHeight="1" thickTop="1">
      <c r="A11" s="37" t="s">
        <v>86</v>
      </c>
      <c r="F11" s="128" t="s">
        <v>169</v>
      </c>
      <c r="G11" s="120"/>
      <c r="I11" s="129"/>
      <c r="J11" s="121"/>
      <c r="L11" s="130"/>
      <c r="M11" s="122"/>
      <c r="O11" s="95"/>
    </row>
    <row r="12" spans="1:15" ht="24.75" customHeight="1">
      <c r="I12" s="95"/>
      <c r="O12" s="95"/>
    </row>
    <row r="13" spans="1:15" ht="24.75" customHeight="1">
      <c r="A13" s="95" t="s">
        <v>1</v>
      </c>
      <c r="F13" s="30" t="s">
        <v>37</v>
      </c>
    </row>
    <row r="14" spans="1:15" ht="24.75" customHeight="1"/>
    <row r="15" spans="1:15" ht="24.75" customHeight="1">
      <c r="A15" s="138" t="s">
        <v>35</v>
      </c>
      <c r="I15" s="30"/>
    </row>
    <row r="16" spans="1:15" ht="24.75" customHeight="1"/>
    <row r="17" spans="1:3" ht="24.75" customHeight="1" thickBot="1">
      <c r="A17" s="36"/>
      <c r="B17" s="36"/>
    </row>
    <row r="18" spans="1:3" ht="24.75" customHeight="1" thickTop="1" thickBot="1">
      <c r="A18" s="177" t="s">
        <v>3</v>
      </c>
      <c r="B18" s="178"/>
      <c r="C18" s="96"/>
    </row>
    <row r="30" spans="1:3" ht="41.25" customHeight="1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69583-DDFD-4642-B5DE-3FAE1C9FD687}">
  <sheetPr>
    <tabColor theme="9"/>
    <pageSetUpPr fitToPage="1"/>
  </sheetPr>
  <dimension ref="A1:M77"/>
  <sheetViews>
    <sheetView showGridLines="0" tabSelected="1" zoomScale="80" zoomScaleNormal="80" zoomScalePageLayoutView="70" workbookViewId="0">
      <selection activeCell="R4" sqref="R4"/>
    </sheetView>
  </sheetViews>
  <sheetFormatPr defaultRowHeight="14.25"/>
  <cols>
    <col min="1" max="1" width="10.5546875" style="148" customWidth="1"/>
    <col min="2" max="5" width="8.88671875" style="148"/>
    <col min="6" max="6" width="10.33203125" style="148" customWidth="1"/>
    <col min="7" max="7" width="1.5546875" style="148" customWidth="1"/>
    <col min="8" max="8" width="45.44140625" style="148" customWidth="1"/>
    <col min="9" max="10" width="9.21875" style="148" customWidth="1"/>
    <col min="11" max="11" width="9.109375" style="148" customWidth="1"/>
    <col min="12" max="12" width="9.44140625" style="148" customWidth="1"/>
    <col min="13" max="13" width="4.33203125" style="148" customWidth="1"/>
    <col min="14" max="16384" width="8.88671875" style="148"/>
  </cols>
  <sheetData>
    <row r="1" spans="1:12" ht="69.75" customHeight="1">
      <c r="A1" s="146" t="s">
        <v>55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</row>
    <row r="2" spans="1:12" ht="21.75" customHeight="1">
      <c r="A2" s="149" t="s">
        <v>187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spans="1:12" ht="29.25" customHeight="1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</row>
    <row r="4" spans="1:12" ht="18">
      <c r="A4" s="145" t="s">
        <v>56</v>
      </c>
      <c r="B4" s="151"/>
      <c r="C4" s="151"/>
      <c r="D4" s="151"/>
      <c r="E4" s="151"/>
      <c r="F4" s="151"/>
      <c r="G4" s="150"/>
      <c r="H4" s="145" t="s">
        <v>57</v>
      </c>
      <c r="I4" s="172" t="s">
        <v>187</v>
      </c>
      <c r="J4" s="172" t="s">
        <v>172</v>
      </c>
      <c r="K4" s="172" t="s">
        <v>187</v>
      </c>
      <c r="L4" s="172" t="s">
        <v>172</v>
      </c>
    </row>
    <row r="5" spans="1:12" ht="12.75" customHeight="1">
      <c r="A5" s="151"/>
      <c r="B5" s="151"/>
      <c r="C5" s="151"/>
      <c r="D5" s="151"/>
      <c r="E5" s="151"/>
      <c r="F5" s="151"/>
      <c r="G5" s="150"/>
      <c r="H5" s="145"/>
      <c r="I5" s="179" t="s">
        <v>58</v>
      </c>
      <c r="J5" s="179"/>
      <c r="K5" s="179" t="s">
        <v>59</v>
      </c>
      <c r="L5" s="179"/>
    </row>
    <row r="6" spans="1:12">
      <c r="A6" s="150"/>
      <c r="B6" s="150"/>
      <c r="C6" s="150"/>
      <c r="D6" s="150"/>
      <c r="E6" s="150"/>
      <c r="F6" s="150"/>
      <c r="G6" s="150"/>
      <c r="H6" s="153" t="s">
        <v>146</v>
      </c>
      <c r="I6" s="154">
        <v>1733644</v>
      </c>
      <c r="J6" s="154">
        <v>1729798</v>
      </c>
      <c r="K6" s="154">
        <v>12208.760563380281</v>
      </c>
      <c r="L6" s="154">
        <v>11719.49864498645</v>
      </c>
    </row>
    <row r="7" spans="1:12">
      <c r="A7" s="150"/>
      <c r="B7" s="150"/>
      <c r="C7" s="150"/>
      <c r="D7" s="150"/>
      <c r="E7" s="150"/>
      <c r="F7" s="150"/>
      <c r="G7" s="150"/>
      <c r="H7" s="153" t="s">
        <v>98</v>
      </c>
      <c r="I7" s="154">
        <v>1416504</v>
      </c>
      <c r="J7" s="154">
        <v>1387463</v>
      </c>
      <c r="K7" s="154">
        <v>9975.3802816901407</v>
      </c>
      <c r="L7" s="154">
        <v>9400.1558265582662</v>
      </c>
    </row>
    <row r="8" spans="1:12">
      <c r="A8" s="150"/>
      <c r="B8" s="150"/>
      <c r="C8" s="150"/>
      <c r="D8" s="150"/>
      <c r="E8" s="150"/>
      <c r="F8" s="150"/>
      <c r="G8" s="150"/>
      <c r="H8" s="153" t="s">
        <v>97</v>
      </c>
      <c r="I8" s="154">
        <v>58179</v>
      </c>
      <c r="J8" s="154">
        <v>47231</v>
      </c>
      <c r="K8" s="154">
        <v>409.71126760563379</v>
      </c>
      <c r="L8" s="154">
        <v>319.99322493224935</v>
      </c>
    </row>
    <row r="9" spans="1:12">
      <c r="A9" s="150"/>
      <c r="B9" s="150"/>
      <c r="C9" s="150"/>
      <c r="D9" s="150"/>
      <c r="E9" s="150"/>
      <c r="F9" s="150"/>
      <c r="G9" s="150"/>
      <c r="H9" s="153" t="s">
        <v>153</v>
      </c>
      <c r="I9" s="154">
        <v>129661</v>
      </c>
      <c r="J9" s="154">
        <v>150435</v>
      </c>
      <c r="K9" s="154">
        <v>913.1056338028169</v>
      </c>
      <c r="L9" s="154">
        <v>1019.2073170731708</v>
      </c>
    </row>
    <row r="10" spans="1:12">
      <c r="A10" s="150"/>
      <c r="B10" s="150"/>
      <c r="C10" s="150"/>
      <c r="D10" s="150"/>
      <c r="E10" s="150"/>
      <c r="F10" s="150"/>
      <c r="G10" s="150"/>
      <c r="H10" s="155" t="s">
        <v>154</v>
      </c>
      <c r="I10" s="141">
        <v>28990</v>
      </c>
      <c r="J10" s="141">
        <v>33347</v>
      </c>
      <c r="K10" s="141">
        <v>204.1549295774648</v>
      </c>
      <c r="L10" s="141">
        <v>225.92818428184282</v>
      </c>
    </row>
    <row r="11" spans="1:12">
      <c r="A11" s="150"/>
      <c r="B11" s="150"/>
      <c r="C11" s="150"/>
      <c r="D11" s="150"/>
      <c r="E11" s="150"/>
      <c r="F11" s="150"/>
      <c r="G11" s="150"/>
      <c r="H11" s="156" t="s">
        <v>12</v>
      </c>
      <c r="I11" s="154">
        <v>922556</v>
      </c>
      <c r="J11" s="154">
        <v>900098</v>
      </c>
      <c r="K11" s="154">
        <v>6496.8732394366198</v>
      </c>
      <c r="L11" s="154">
        <v>6098.2249322493226</v>
      </c>
    </row>
    <row r="12" spans="1:12">
      <c r="A12" s="150"/>
      <c r="B12" s="150"/>
      <c r="C12" s="150"/>
      <c r="D12" s="150"/>
      <c r="E12" s="150"/>
      <c r="F12" s="150"/>
      <c r="G12" s="150"/>
      <c r="H12" s="156" t="s">
        <v>140</v>
      </c>
      <c r="I12" s="154">
        <v>6557</v>
      </c>
      <c r="J12" s="154">
        <v>10425</v>
      </c>
      <c r="K12" s="154">
        <v>46.176056338028168</v>
      </c>
      <c r="L12" s="154">
        <v>70.630081300813018</v>
      </c>
    </row>
    <row r="13" spans="1:12">
      <c r="A13" s="150"/>
      <c r="B13" s="150"/>
      <c r="C13" s="150"/>
      <c r="D13" s="150"/>
      <c r="E13" s="150"/>
      <c r="F13" s="150"/>
      <c r="G13" s="150"/>
      <c r="H13" s="156" t="s">
        <v>13</v>
      </c>
      <c r="I13" s="154">
        <v>472827</v>
      </c>
      <c r="J13" s="154">
        <v>486042</v>
      </c>
      <c r="K13" s="154">
        <v>3329.7676056338028</v>
      </c>
      <c r="L13" s="154">
        <v>3292.9674796747968</v>
      </c>
    </row>
    <row r="14" spans="1:12">
      <c r="A14" s="150"/>
      <c r="B14" s="150"/>
      <c r="C14" s="150"/>
      <c r="D14" s="150"/>
      <c r="E14" s="150"/>
      <c r="F14" s="150"/>
      <c r="G14" s="150"/>
      <c r="H14" s="156" t="s">
        <v>115</v>
      </c>
      <c r="I14" s="154">
        <v>20524</v>
      </c>
      <c r="J14" s="154">
        <v>20785</v>
      </c>
      <c r="K14" s="154">
        <v>144.53521126760563</v>
      </c>
      <c r="L14" s="154">
        <v>140.81978319783198</v>
      </c>
    </row>
    <row r="15" spans="1:12">
      <c r="A15" s="150"/>
      <c r="B15" s="150"/>
      <c r="C15" s="150"/>
      <c r="D15" s="150"/>
      <c r="E15" s="150"/>
      <c r="F15" s="150"/>
      <c r="G15" s="150"/>
      <c r="H15" s="157" t="s">
        <v>15</v>
      </c>
      <c r="I15" s="158">
        <v>265310</v>
      </c>
      <c r="J15" s="158">
        <v>282645</v>
      </c>
      <c r="K15" s="158">
        <v>1868.3802816901409</v>
      </c>
      <c r="L15" s="158">
        <v>1914.939024390244</v>
      </c>
    </row>
    <row r="16" spans="1:12">
      <c r="A16" s="150"/>
      <c r="B16" s="150"/>
      <c r="C16" s="150"/>
      <c r="D16" s="150"/>
      <c r="E16" s="150"/>
      <c r="F16" s="150"/>
      <c r="G16" s="150"/>
      <c r="H16" s="159" t="s">
        <v>60</v>
      </c>
      <c r="I16" s="142">
        <v>0.24299999999999999</v>
      </c>
      <c r="J16" s="142">
        <v>0.26600000000000001</v>
      </c>
      <c r="K16" s="143"/>
      <c r="L16" s="143"/>
    </row>
    <row r="17" spans="1:13">
      <c r="A17" s="150"/>
      <c r="B17" s="150"/>
      <c r="C17" s="150"/>
      <c r="D17" s="150"/>
      <c r="E17" s="150"/>
      <c r="F17" s="150"/>
      <c r="G17" s="150"/>
      <c r="H17" s="156" t="s">
        <v>158</v>
      </c>
      <c r="I17" s="142">
        <v>1.5349999999999999</v>
      </c>
      <c r="J17" s="142">
        <v>1.5409999999999999</v>
      </c>
      <c r="K17" s="143"/>
      <c r="L17" s="143"/>
    </row>
    <row r="18" spans="1:13" ht="36.75" customHeight="1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</row>
    <row r="19" spans="1:13" ht="18">
      <c r="A19" s="145" t="s">
        <v>61</v>
      </c>
      <c r="B19" s="151"/>
      <c r="C19" s="151"/>
      <c r="D19" s="151"/>
      <c r="E19" s="151"/>
      <c r="F19" s="173" t="s">
        <v>187</v>
      </c>
      <c r="G19" s="150"/>
      <c r="H19" s="145" t="s">
        <v>62</v>
      </c>
      <c r="I19" s="172" t="s">
        <v>187</v>
      </c>
      <c r="J19" s="160" t="s">
        <v>136</v>
      </c>
      <c r="K19" s="172" t="s">
        <v>187</v>
      </c>
      <c r="L19" s="160" t="s">
        <v>136</v>
      </c>
    </row>
    <row r="20" spans="1:13" ht="18">
      <c r="A20" s="145"/>
      <c r="B20" s="145"/>
      <c r="C20" s="145"/>
      <c r="D20" s="145"/>
      <c r="E20" s="145"/>
      <c r="F20" s="145"/>
      <c r="G20" s="150"/>
      <c r="H20" s="145"/>
      <c r="I20" s="179" t="s">
        <v>58</v>
      </c>
      <c r="J20" s="179"/>
      <c r="K20" s="179" t="s">
        <v>59</v>
      </c>
      <c r="L20" s="179"/>
    </row>
    <row r="21" spans="1:13">
      <c r="A21" s="150"/>
      <c r="B21" s="150"/>
      <c r="C21" s="150"/>
      <c r="D21" s="150"/>
      <c r="E21" s="150"/>
      <c r="F21" s="150"/>
      <c r="G21" s="150"/>
      <c r="H21" s="161"/>
      <c r="I21" s="161"/>
      <c r="J21" s="161"/>
      <c r="K21" s="161"/>
      <c r="L21" s="161"/>
    </row>
    <row r="22" spans="1:13">
      <c r="A22" s="156" t="s">
        <v>63</v>
      </c>
      <c r="B22" s="162"/>
      <c r="C22" s="162"/>
      <c r="D22" s="162"/>
      <c r="E22" s="162"/>
      <c r="F22" s="154">
        <v>113730</v>
      </c>
      <c r="G22" s="150"/>
      <c r="H22" s="153" t="s">
        <v>157</v>
      </c>
      <c r="I22" s="154">
        <v>11990</v>
      </c>
      <c r="J22" s="154">
        <v>15759</v>
      </c>
      <c r="K22" s="154">
        <v>83.437717466945031</v>
      </c>
      <c r="L22" s="154">
        <v>102.56426944354051</v>
      </c>
      <c r="M22" s="163"/>
    </row>
    <row r="23" spans="1:13">
      <c r="A23" s="156" t="s">
        <v>64</v>
      </c>
      <c r="B23" s="162"/>
      <c r="C23" s="162"/>
      <c r="D23" s="162"/>
      <c r="E23" s="162"/>
      <c r="F23" s="154">
        <v>15988</v>
      </c>
      <c r="G23" s="150"/>
      <c r="H23" s="153" t="s">
        <v>189</v>
      </c>
      <c r="I23" s="154">
        <v>3216</v>
      </c>
      <c r="J23" s="154">
        <v>7618</v>
      </c>
      <c r="K23" s="154">
        <v>22.379958246346558</v>
      </c>
      <c r="L23" s="154">
        <v>49.580214773836637</v>
      </c>
      <c r="M23" s="163"/>
    </row>
    <row r="24" spans="1:13">
      <c r="A24" s="156" t="s">
        <v>179</v>
      </c>
      <c r="B24" s="162"/>
      <c r="C24" s="162"/>
      <c r="D24" s="162"/>
      <c r="E24" s="162"/>
      <c r="F24" s="154">
        <v>36</v>
      </c>
      <c r="G24" s="150"/>
      <c r="H24" s="153" t="s">
        <v>19</v>
      </c>
      <c r="I24" s="144">
        <v>4.7E-2</v>
      </c>
      <c r="J24" s="144">
        <v>0.11700000000000001</v>
      </c>
      <c r="K24" s="144"/>
      <c r="L24" s="144"/>
      <c r="M24" s="163"/>
    </row>
    <row r="25" spans="1:13">
      <c r="A25" s="159" t="s">
        <v>65</v>
      </c>
      <c r="B25" s="164"/>
      <c r="C25" s="164"/>
      <c r="D25" s="164"/>
      <c r="E25" s="164"/>
      <c r="F25" s="154">
        <v>791</v>
      </c>
      <c r="G25" s="150"/>
      <c r="H25" s="153" t="s">
        <v>124</v>
      </c>
      <c r="I25" s="165">
        <v>2.4E-2</v>
      </c>
      <c r="J25" s="165">
        <v>2.1999999999999999E-2</v>
      </c>
      <c r="K25" s="166"/>
      <c r="L25" s="166"/>
      <c r="M25" s="163"/>
    </row>
    <row r="26" spans="1:13">
      <c r="A26" s="150"/>
      <c r="B26" s="150"/>
      <c r="C26" s="150"/>
      <c r="D26" s="150"/>
      <c r="E26" s="150"/>
      <c r="F26" s="150"/>
      <c r="G26" s="150"/>
      <c r="H26" s="153" t="s">
        <v>123</v>
      </c>
      <c r="I26" s="144">
        <v>0.54900000000000004</v>
      </c>
      <c r="J26" s="144">
        <v>0.45800000000000002</v>
      </c>
      <c r="K26" s="144"/>
      <c r="L26" s="166"/>
      <c r="M26" s="163"/>
    </row>
    <row r="27" spans="1:13">
      <c r="A27" s="150"/>
      <c r="B27" s="150"/>
      <c r="C27" s="150"/>
      <c r="D27" s="150"/>
      <c r="E27" s="150"/>
      <c r="F27" s="150"/>
      <c r="G27" s="150"/>
      <c r="H27" s="161"/>
      <c r="I27" s="161"/>
      <c r="J27" s="161"/>
      <c r="K27" s="161"/>
      <c r="L27" s="161"/>
    </row>
    <row r="28" spans="1:13" ht="31.5" customHeight="1">
      <c r="A28" s="150"/>
      <c r="B28" s="150"/>
      <c r="C28" s="150"/>
      <c r="D28" s="150"/>
      <c r="E28" s="150"/>
      <c r="F28" s="150"/>
      <c r="G28" s="150"/>
      <c r="H28" s="161"/>
      <c r="I28" s="161"/>
      <c r="J28" s="161"/>
      <c r="K28" s="161"/>
      <c r="L28" s="161"/>
    </row>
    <row r="29" spans="1:13" ht="18">
      <c r="A29" s="145" t="s">
        <v>66</v>
      </c>
      <c r="B29" s="151"/>
      <c r="C29" s="151"/>
      <c r="D29" s="151"/>
      <c r="E29" s="151"/>
      <c r="F29" s="151"/>
      <c r="G29" s="150"/>
      <c r="H29" s="145" t="s">
        <v>67</v>
      </c>
      <c r="I29" s="167"/>
      <c r="J29" s="167"/>
      <c r="K29" s="152"/>
      <c r="L29" s="160"/>
    </row>
    <row r="30" spans="1:13" ht="19.5">
      <c r="A30" s="145"/>
      <c r="B30" s="145"/>
      <c r="C30" s="145"/>
      <c r="D30" s="145"/>
      <c r="E30" s="145"/>
      <c r="F30" s="145"/>
      <c r="G30" s="150"/>
      <c r="H30" s="145"/>
      <c r="I30" s="145"/>
      <c r="J30" s="145"/>
      <c r="K30" s="179"/>
      <c r="L30" s="179"/>
      <c r="M30" s="168"/>
    </row>
    <row r="31" spans="1:13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  <row r="32" spans="1:13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</row>
    <row r="33" spans="1:12">
      <c r="A33" s="150"/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</row>
    <row r="34" spans="1:12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</row>
    <row r="35" spans="1:12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</row>
    <row r="36" spans="1:12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</row>
    <row r="37" spans="1:12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</row>
    <row r="38" spans="1:12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</row>
    <row r="39" spans="1:12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</row>
    <row r="40" spans="1:12">
      <c r="A40" s="150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</row>
    <row r="41" spans="1:12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</row>
    <row r="42" spans="1:12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</row>
    <row r="43" spans="1:12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</row>
    <row r="44" spans="1:12">
      <c r="A44" s="150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</row>
    <row r="45" spans="1:12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</row>
    <row r="46" spans="1:12" ht="39" customHeight="1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</row>
    <row r="47" spans="1:12" ht="39" customHeight="1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</row>
    <row r="48" spans="1:12" ht="17.25" customHeight="1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</row>
    <row r="49" spans="1:12" ht="18">
      <c r="A49" s="145" t="s">
        <v>159</v>
      </c>
      <c r="B49" s="151"/>
      <c r="C49" s="151"/>
      <c r="D49" s="151"/>
      <c r="E49" s="151"/>
      <c r="F49" s="151"/>
      <c r="G49" s="150"/>
      <c r="H49" s="145" t="s">
        <v>60</v>
      </c>
      <c r="I49" s="167"/>
      <c r="J49" s="167"/>
      <c r="K49" s="167"/>
      <c r="L49" s="167"/>
    </row>
    <row r="50" spans="1:12" ht="18">
      <c r="A50" s="145"/>
      <c r="B50" s="145"/>
      <c r="C50" s="145"/>
      <c r="D50" s="145"/>
      <c r="E50" s="145"/>
      <c r="F50" s="145"/>
      <c r="G50" s="150"/>
      <c r="H50" s="151"/>
      <c r="I50" s="179"/>
      <c r="J50" s="179"/>
      <c r="K50" s="179"/>
      <c r="L50" s="179"/>
    </row>
    <row r="51" spans="1:12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</row>
    <row r="52" spans="1:12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</row>
    <row r="53" spans="1:12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</row>
    <row r="54" spans="1:12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</row>
    <row r="55" spans="1:12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</row>
    <row r="56" spans="1:12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</row>
    <row r="57" spans="1:12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</row>
    <row r="58" spans="1:12" ht="18">
      <c r="A58" s="150"/>
      <c r="B58" s="150"/>
      <c r="C58" s="150"/>
      <c r="D58" s="150"/>
      <c r="E58" s="150"/>
      <c r="F58" s="150"/>
      <c r="G58" s="150"/>
      <c r="H58" s="169"/>
      <c r="I58" s="170"/>
      <c r="J58" s="170"/>
      <c r="K58" s="170"/>
      <c r="L58" s="170"/>
    </row>
    <row r="59" spans="1:12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</row>
    <row r="60" spans="1:12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</row>
    <row r="61" spans="1:12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</row>
    <row r="62" spans="1:12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</row>
    <row r="63" spans="1:12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</row>
    <row r="64" spans="1:12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</row>
    <row r="65" spans="1:12" ht="15">
      <c r="A65" s="171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</row>
    <row r="66" spans="1:12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</row>
    <row r="67" spans="1:12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</row>
    <row r="68" spans="1:12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</row>
    <row r="69" spans="1:12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</row>
    <row r="70" spans="1:12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</row>
    <row r="71" spans="1:12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</row>
    <row r="72" spans="1:12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</row>
    <row r="73" spans="1:12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</row>
    <row r="74" spans="1:12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</row>
    <row r="75" spans="1:12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</row>
    <row r="76" spans="1:12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</row>
    <row r="77" spans="1:12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</row>
  </sheetData>
  <mergeCells count="7">
    <mergeCell ref="I50:J50"/>
    <mergeCell ref="K50:L50"/>
    <mergeCell ref="I5:J5"/>
    <mergeCell ref="K5:L5"/>
    <mergeCell ref="I20:J20"/>
    <mergeCell ref="K20:L20"/>
    <mergeCell ref="K30:L30"/>
  </mergeCells>
  <pageMargins left="0.45281250000000001" right="0.48291666666666666" top="0.54843750000000002" bottom="0.74803149606299213" header="0.31496062992125984" footer="0.31496062992125984"/>
  <pageSetup paperSize="9" scale="56" orientation="portrait" r:id="rId1"/>
  <headerFooter>
    <oddFooter>&amp;L&amp;K04+000Landsbankinn&amp;C&amp;K04+000landsbankinn.is&amp;R&amp;K04+000pr@landsbankinn.is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9"/>
  <sheetViews>
    <sheetView zoomScaleNormal="100" zoomScaleSheetLayoutView="100" zoomScalePageLayoutView="120" workbookViewId="0">
      <selection activeCell="N18" sqref="N18"/>
    </sheetView>
  </sheetViews>
  <sheetFormatPr defaultColWidth="11.5546875" defaultRowHeight="15"/>
  <cols>
    <col min="1" max="1" width="34.33203125" style="1" customWidth="1"/>
    <col min="2" max="3" width="9.109375" style="1" customWidth="1"/>
    <col min="4" max="4" width="9" style="1" customWidth="1"/>
    <col min="5" max="6" width="8.7773437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>
      <c r="A1" s="53" t="s">
        <v>31</v>
      </c>
      <c r="B1" s="53"/>
      <c r="C1" s="53"/>
      <c r="D1" s="53"/>
      <c r="E1" s="14"/>
      <c r="F1" s="14"/>
    </row>
    <row r="2" spans="1:12" ht="24" customHeight="1" thickBot="1">
      <c r="A2" s="65" t="s">
        <v>5</v>
      </c>
      <c r="B2" s="139" t="s">
        <v>170</v>
      </c>
      <c r="C2" s="66" t="s">
        <v>119</v>
      </c>
      <c r="D2" s="66" t="s">
        <v>99</v>
      </c>
      <c r="E2" s="66" t="s">
        <v>89</v>
      </c>
      <c r="F2" s="66" t="s">
        <v>82</v>
      </c>
      <c r="G2" s="4"/>
    </row>
    <row r="3" spans="1:12" ht="24.75" customHeight="1">
      <c r="A3" s="105" t="s">
        <v>6</v>
      </c>
      <c r="B3" s="55">
        <v>38953</v>
      </c>
      <c r="C3" s="55">
        <v>38074</v>
      </c>
      <c r="D3" s="55">
        <v>39670</v>
      </c>
      <c r="E3" s="55">
        <v>40814</v>
      </c>
      <c r="F3" s="55">
        <v>36271</v>
      </c>
      <c r="G3" s="4"/>
      <c r="H3" s="5"/>
      <c r="I3" s="5"/>
      <c r="J3" s="5"/>
      <c r="K3" s="5"/>
      <c r="L3" s="5"/>
    </row>
    <row r="4" spans="1:12" ht="24.75" customHeight="1">
      <c r="A4" s="106" t="s">
        <v>7</v>
      </c>
      <c r="B4" s="56">
        <v>9483</v>
      </c>
      <c r="C4" s="56">
        <v>7638</v>
      </c>
      <c r="D4" s="56">
        <v>8219</v>
      </c>
      <c r="E4" s="56">
        <v>8157</v>
      </c>
      <c r="F4" s="56">
        <v>8431</v>
      </c>
      <c r="G4" s="4"/>
      <c r="H4" s="5"/>
      <c r="I4" s="5"/>
      <c r="J4" s="5"/>
      <c r="K4" s="5"/>
      <c r="L4" s="5"/>
    </row>
    <row r="5" spans="1:12" ht="24.75" customHeight="1">
      <c r="A5" s="106" t="s">
        <v>156</v>
      </c>
      <c r="B5" s="56">
        <v>-86</v>
      </c>
      <c r="C5" s="56">
        <v>-278</v>
      </c>
      <c r="D5" s="56">
        <v>-584</v>
      </c>
      <c r="E5" s="56">
        <v>-1497</v>
      </c>
      <c r="F5" s="56">
        <v>-1375</v>
      </c>
      <c r="G5" s="4"/>
      <c r="H5" s="5"/>
      <c r="I5" s="5"/>
      <c r="J5" s="5"/>
      <c r="K5" s="5"/>
      <c r="L5" s="5"/>
    </row>
    <row r="6" spans="1:12" ht="24.75" customHeight="1">
      <c r="A6" s="106" t="s">
        <v>91</v>
      </c>
      <c r="B6" s="56">
        <v>7037</v>
      </c>
      <c r="C6" s="56">
        <v>-12020</v>
      </c>
      <c r="D6" s="56">
        <v>-4827</v>
      </c>
      <c r="E6" s="56">
        <v>1352</v>
      </c>
      <c r="F6" s="56">
        <v>1785</v>
      </c>
      <c r="G6" s="4"/>
      <c r="H6" s="5"/>
      <c r="I6" s="5"/>
      <c r="J6" s="5"/>
      <c r="K6" s="5"/>
      <c r="L6" s="5"/>
    </row>
    <row r="7" spans="1:12" ht="24.75" customHeight="1">
      <c r="A7" s="107" t="s">
        <v>180</v>
      </c>
      <c r="B7" s="50">
        <v>6943</v>
      </c>
      <c r="C7" s="50">
        <v>4839</v>
      </c>
      <c r="D7" s="50">
        <v>9039</v>
      </c>
      <c r="E7" s="50">
        <v>5084</v>
      </c>
      <c r="F7" s="50">
        <v>8400</v>
      </c>
      <c r="G7" s="4"/>
      <c r="H7" s="5" t="s">
        <v>0</v>
      </c>
      <c r="I7" s="5"/>
      <c r="J7" s="5"/>
      <c r="K7" s="5"/>
      <c r="L7" s="5"/>
    </row>
    <row r="8" spans="1:12" ht="24.75" customHeight="1">
      <c r="A8" s="98" t="s">
        <v>157</v>
      </c>
      <c r="B8" s="54">
        <v>62330</v>
      </c>
      <c r="C8" s="54">
        <v>38253</v>
      </c>
      <c r="D8" s="54">
        <v>51517</v>
      </c>
      <c r="E8" s="54">
        <v>53910</v>
      </c>
      <c r="F8" s="54">
        <v>53512</v>
      </c>
      <c r="G8" s="4"/>
      <c r="H8" s="5"/>
      <c r="I8" s="5"/>
      <c r="J8" s="5"/>
      <c r="K8" s="5"/>
      <c r="L8" s="5"/>
    </row>
    <row r="9" spans="1:12" ht="14.25" customHeight="1">
      <c r="A9" s="12"/>
      <c r="B9" s="12"/>
      <c r="C9" s="12"/>
      <c r="D9" s="12"/>
      <c r="E9" s="12"/>
      <c r="F9" s="12"/>
      <c r="G9" s="11"/>
      <c r="H9" s="5"/>
      <c r="I9" s="5"/>
      <c r="J9" s="5"/>
      <c r="K9" s="5"/>
      <c r="L9" s="5"/>
    </row>
    <row r="10" spans="1:12" ht="24.75" customHeight="1">
      <c r="A10" s="106" t="s">
        <v>138</v>
      </c>
      <c r="B10" s="56">
        <v>14759</v>
      </c>
      <c r="C10" s="56">
        <v>14767</v>
      </c>
      <c r="D10" s="56">
        <v>14458</v>
      </c>
      <c r="E10" s="56">
        <v>14589</v>
      </c>
      <c r="F10" s="56">
        <v>14061</v>
      </c>
      <c r="G10" s="4"/>
      <c r="H10" s="5"/>
      <c r="I10" s="5"/>
      <c r="J10" s="5"/>
      <c r="K10" s="5"/>
      <c r="L10" s="5"/>
    </row>
    <row r="11" spans="1:12" ht="24.75" customHeight="1">
      <c r="A11" s="106" t="s">
        <v>139</v>
      </c>
      <c r="B11" s="56">
        <v>9105</v>
      </c>
      <c r="C11" s="56">
        <v>9064</v>
      </c>
      <c r="D11" s="56">
        <v>9534</v>
      </c>
      <c r="E11" s="56">
        <v>9348</v>
      </c>
      <c r="F11" s="56">
        <v>9789</v>
      </c>
      <c r="G11" s="4"/>
      <c r="H11" s="5"/>
      <c r="I11" s="5"/>
      <c r="J11" s="5"/>
      <c r="K11" s="5"/>
      <c r="L11" s="5"/>
    </row>
    <row r="12" spans="1:12" ht="24.75" customHeight="1">
      <c r="A12" s="108" t="s">
        <v>103</v>
      </c>
      <c r="B12" s="56">
        <v>2013</v>
      </c>
      <c r="C12" s="56">
        <v>1815</v>
      </c>
      <c r="D12" s="56">
        <v>4204</v>
      </c>
      <c r="E12" s="56">
        <v>3860</v>
      </c>
      <c r="F12" s="56">
        <v>3253</v>
      </c>
      <c r="G12" s="4"/>
      <c r="H12" s="5"/>
      <c r="I12" s="5"/>
      <c r="J12" s="5"/>
      <c r="K12" s="5"/>
      <c r="L12" s="5"/>
    </row>
    <row r="13" spans="1:12" ht="24.75" customHeight="1">
      <c r="A13" s="98" t="s">
        <v>105</v>
      </c>
      <c r="B13" s="54">
        <v>25877</v>
      </c>
      <c r="C13" s="54">
        <v>25646</v>
      </c>
      <c r="D13" s="54">
        <v>28196</v>
      </c>
      <c r="E13" s="54">
        <v>27797</v>
      </c>
      <c r="F13" s="54">
        <v>27103</v>
      </c>
      <c r="G13" s="4"/>
      <c r="H13" s="5"/>
      <c r="I13" s="5"/>
      <c r="J13" s="5"/>
      <c r="K13" s="5"/>
      <c r="L13" s="5"/>
    </row>
    <row r="14" spans="1:12" ht="15" customHeight="1">
      <c r="A14" s="12"/>
      <c r="B14" s="12"/>
      <c r="C14" s="12"/>
      <c r="D14" s="12"/>
      <c r="E14" s="12"/>
      <c r="F14" s="12"/>
      <c r="G14" s="11"/>
      <c r="H14" s="5"/>
      <c r="I14" s="5"/>
      <c r="J14" s="5"/>
      <c r="K14" s="5"/>
      <c r="L14" s="5"/>
    </row>
    <row r="15" spans="1:12" ht="24.75" customHeight="1">
      <c r="A15" s="98" t="s">
        <v>122</v>
      </c>
      <c r="B15" s="54">
        <v>36453</v>
      </c>
      <c r="C15" s="54">
        <v>12607</v>
      </c>
      <c r="D15" s="54">
        <v>23321</v>
      </c>
      <c r="E15" s="54">
        <v>26113</v>
      </c>
      <c r="F15" s="54">
        <v>26409</v>
      </c>
      <c r="G15" s="4"/>
      <c r="H15" s="5"/>
      <c r="I15" s="5"/>
      <c r="J15" s="5"/>
      <c r="K15" s="5"/>
      <c r="L15" s="5"/>
    </row>
    <row r="16" spans="1:12" ht="14.25" customHeight="1">
      <c r="A16" s="51"/>
      <c r="B16" s="52"/>
      <c r="C16" s="52"/>
      <c r="D16" s="52"/>
      <c r="E16" s="52"/>
      <c r="F16" s="52"/>
      <c r="G16" s="11"/>
      <c r="H16" s="5"/>
      <c r="I16" s="5"/>
      <c r="J16" s="5"/>
      <c r="K16" s="5"/>
      <c r="L16" s="5"/>
    </row>
    <row r="17" spans="1:12" ht="24.75" customHeight="1">
      <c r="A17" s="108" t="s">
        <v>104</v>
      </c>
      <c r="B17" s="56">
        <v>7534</v>
      </c>
      <c r="C17" s="56">
        <v>2086</v>
      </c>
      <c r="D17" s="56">
        <v>5086</v>
      </c>
      <c r="E17" s="56">
        <v>6853</v>
      </c>
      <c r="F17" s="56">
        <v>6643</v>
      </c>
      <c r="G17" s="4"/>
      <c r="H17" s="5"/>
      <c r="I17" s="5"/>
      <c r="J17" s="5"/>
      <c r="K17" s="5"/>
      <c r="L17" s="5"/>
    </row>
    <row r="18" spans="1:12" ht="24.75" customHeight="1">
      <c r="A18" s="98" t="s">
        <v>128</v>
      </c>
      <c r="B18" s="54">
        <v>28919</v>
      </c>
      <c r="C18" s="54">
        <v>10521</v>
      </c>
      <c r="D18" s="54">
        <v>18235</v>
      </c>
      <c r="E18" s="54">
        <v>19260</v>
      </c>
      <c r="F18" s="54">
        <v>19766</v>
      </c>
      <c r="G18" s="4"/>
      <c r="H18" s="5"/>
      <c r="I18" s="5"/>
      <c r="J18" s="5"/>
      <c r="K18" s="5"/>
      <c r="L18" s="5"/>
    </row>
    <row r="19" spans="1:12" ht="15" customHeight="1">
      <c r="A19" s="51"/>
      <c r="B19" s="52"/>
      <c r="C19" s="52"/>
      <c r="D19" s="52"/>
      <c r="E19" s="52"/>
      <c r="F19" s="52"/>
      <c r="G19" s="7"/>
      <c r="H19" s="5"/>
      <c r="I19" s="5"/>
      <c r="J19" s="5"/>
      <c r="K19" s="5"/>
      <c r="L19" s="5"/>
    </row>
    <row r="20" spans="1:12" ht="24.75" customHeight="1">
      <c r="A20" s="108" t="s">
        <v>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4"/>
      <c r="H20" s="5"/>
      <c r="I20" s="5"/>
      <c r="J20" s="5"/>
      <c r="K20" s="5"/>
      <c r="L20" s="5"/>
    </row>
    <row r="21" spans="1:12" ht="24.75" customHeight="1">
      <c r="A21" s="98" t="s">
        <v>127</v>
      </c>
      <c r="B21" s="54">
        <v>28919</v>
      </c>
      <c r="C21" s="54">
        <v>10521</v>
      </c>
      <c r="D21" s="54">
        <v>18235</v>
      </c>
      <c r="E21" s="54">
        <v>19260</v>
      </c>
      <c r="F21" s="54">
        <v>19766</v>
      </c>
      <c r="H21" s="5"/>
      <c r="I21" s="5"/>
      <c r="J21" s="5"/>
      <c r="K21" s="5"/>
      <c r="L21" s="5"/>
    </row>
    <row r="22" spans="1:12" ht="24.75" customHeight="1" thickBot="1">
      <c r="A22" s="7"/>
      <c r="B22" s="7"/>
      <c r="C22" s="7"/>
      <c r="D22" s="7"/>
      <c r="E22" s="7"/>
      <c r="F22" s="7"/>
    </row>
    <row r="23" spans="1:12" ht="24.75" customHeight="1" thickBot="1">
      <c r="A23" s="19" t="s">
        <v>3</v>
      </c>
    </row>
    <row r="26" spans="1:12" ht="15.75">
      <c r="A26" s="2"/>
      <c r="B26" s="140"/>
      <c r="C26" s="2"/>
      <c r="D26" s="2"/>
      <c r="E26" s="2"/>
      <c r="F26" s="2"/>
      <c r="G26" s="2"/>
      <c r="H26" s="2"/>
      <c r="I26" s="2"/>
      <c r="J26" s="2"/>
    </row>
    <row r="27" spans="1:12" ht="41.25" customHeight="1">
      <c r="A27" s="3"/>
      <c r="B27" s="3"/>
      <c r="C27" s="3"/>
      <c r="D27" s="3"/>
    </row>
    <row r="28" spans="1:12" ht="15.75">
      <c r="A28" s="2"/>
      <c r="B28" s="2"/>
      <c r="C28" s="2"/>
      <c r="D28" s="2"/>
    </row>
    <row r="29" spans="1:12">
      <c r="D29" s="5" t="s">
        <v>0</v>
      </c>
      <c r="E29" s="5" t="s">
        <v>0</v>
      </c>
      <c r="F29" s="5" t="s">
        <v>0</v>
      </c>
    </row>
  </sheetData>
  <hyperlinks>
    <hyperlink ref="A23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4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9"/>
  <sheetViews>
    <sheetView zoomScaleNormal="100" zoomScaleSheetLayoutView="100" zoomScalePageLayoutView="120" workbookViewId="0">
      <selection activeCell="N18" sqref="N18"/>
    </sheetView>
  </sheetViews>
  <sheetFormatPr defaultColWidth="11.5546875" defaultRowHeight="15"/>
  <cols>
    <col min="1" max="1" width="33.6640625" style="23" customWidth="1"/>
    <col min="2" max="4" width="8.77734375" style="23" customWidth="1"/>
    <col min="5" max="5" width="8.5546875" style="23" customWidth="1"/>
    <col min="6" max="9" width="7.6640625" style="23" customWidth="1"/>
    <col min="10" max="10" width="7.77734375" style="23" customWidth="1"/>
    <col min="11" max="11" width="1.5546875" style="23" bestFit="1" customWidth="1"/>
    <col min="12" max="16384" width="11.5546875" style="23"/>
  </cols>
  <sheetData>
    <row r="1" spans="1:24" s="21" customFormat="1" ht="24" customHeight="1">
      <c r="A1" s="45" t="s">
        <v>44</v>
      </c>
      <c r="B1" s="45"/>
      <c r="C1" s="45"/>
      <c r="D1" s="45"/>
      <c r="E1" s="45"/>
      <c r="F1" s="45"/>
      <c r="G1" s="45"/>
      <c r="H1" s="45"/>
      <c r="I1" s="45"/>
      <c r="J1" s="45"/>
    </row>
    <row r="2" spans="1:24" s="22" customFormat="1" ht="24" customHeight="1" thickBot="1">
      <c r="A2" s="46" t="s">
        <v>5</v>
      </c>
      <c r="B2" s="67" t="s">
        <v>186</v>
      </c>
      <c r="C2" s="67" t="s">
        <v>171</v>
      </c>
      <c r="D2" s="67" t="s">
        <v>160</v>
      </c>
      <c r="E2" s="67" t="s">
        <v>150</v>
      </c>
      <c r="F2" s="67" t="s">
        <v>137</v>
      </c>
      <c r="G2" s="67" t="s">
        <v>120</v>
      </c>
      <c r="H2" s="67" t="s">
        <v>117</v>
      </c>
      <c r="I2" s="67" t="s">
        <v>116</v>
      </c>
      <c r="J2" s="67" t="s">
        <v>107</v>
      </c>
    </row>
    <row r="3" spans="1:24" ht="24" customHeight="1">
      <c r="A3" s="99" t="s">
        <v>6</v>
      </c>
      <c r="B3" s="57">
        <v>10266</v>
      </c>
      <c r="C3" s="57">
        <v>10395</v>
      </c>
      <c r="D3" s="57">
        <v>9600</v>
      </c>
      <c r="E3" s="57">
        <v>10332</v>
      </c>
      <c r="F3" s="57">
        <v>8626</v>
      </c>
      <c r="G3" s="57">
        <v>9694</v>
      </c>
      <c r="H3" s="57">
        <v>9441</v>
      </c>
      <c r="I3" s="57">
        <v>9512</v>
      </c>
      <c r="J3" s="57">
        <v>9427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ht="24" customHeight="1">
      <c r="A4" s="100" t="s">
        <v>7</v>
      </c>
      <c r="B4" s="61">
        <v>2639</v>
      </c>
      <c r="C4" s="61">
        <v>2593</v>
      </c>
      <c r="D4" s="61">
        <v>2522</v>
      </c>
      <c r="E4" s="61">
        <v>2314</v>
      </c>
      <c r="F4" s="61">
        <v>2054</v>
      </c>
      <c r="G4" s="61">
        <v>1981</v>
      </c>
      <c r="H4" s="61">
        <v>2059</v>
      </c>
      <c r="I4" s="61">
        <v>1653</v>
      </c>
      <c r="J4" s="61">
        <v>1945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1:24" ht="24" customHeight="1">
      <c r="A5" s="100" t="s">
        <v>156</v>
      </c>
      <c r="B5" s="62">
        <v>8</v>
      </c>
      <c r="C5" s="62">
        <v>-69</v>
      </c>
      <c r="D5" s="62">
        <v>55</v>
      </c>
      <c r="E5" s="62">
        <v>-45</v>
      </c>
      <c r="F5" s="62">
        <v>-27</v>
      </c>
      <c r="G5" s="62">
        <v>-52</v>
      </c>
      <c r="H5" s="62">
        <v>-52</v>
      </c>
      <c r="I5" s="62">
        <v>-259</v>
      </c>
      <c r="J5" s="62">
        <v>85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4" ht="24" customHeight="1">
      <c r="A6" s="100" t="s">
        <v>91</v>
      </c>
      <c r="B6" s="61">
        <v>778</v>
      </c>
      <c r="C6" s="61">
        <v>3247</v>
      </c>
      <c r="D6" s="61">
        <v>1008</v>
      </c>
      <c r="E6" s="61">
        <v>293</v>
      </c>
      <c r="F6" s="61">
        <v>2489</v>
      </c>
      <c r="G6" s="61">
        <v>1535</v>
      </c>
      <c r="H6" s="61">
        <v>-120</v>
      </c>
      <c r="I6" s="61">
        <v>-8191</v>
      </c>
      <c r="J6" s="61">
        <v>-5244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4" customHeight="1">
      <c r="A7" s="99" t="s">
        <v>102</v>
      </c>
      <c r="B7" s="57">
        <v>-1701</v>
      </c>
      <c r="C7" s="57">
        <v>551</v>
      </c>
      <c r="D7" s="57">
        <v>2161</v>
      </c>
      <c r="E7" s="57">
        <v>1614</v>
      </c>
      <c r="F7" s="57">
        <v>2617</v>
      </c>
      <c r="G7" s="57">
        <v>4919</v>
      </c>
      <c r="H7" s="57">
        <v>-427</v>
      </c>
      <c r="I7" s="57">
        <v>3160</v>
      </c>
      <c r="J7" s="57">
        <v>-2813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" customHeight="1">
      <c r="A8" s="103" t="s">
        <v>157</v>
      </c>
      <c r="B8" s="64">
        <v>11990</v>
      </c>
      <c r="C8" s="64">
        <v>16717</v>
      </c>
      <c r="D8" s="64">
        <v>15346</v>
      </c>
      <c r="E8" s="64">
        <v>14508</v>
      </c>
      <c r="F8" s="64">
        <v>15759</v>
      </c>
      <c r="G8" s="64">
        <v>18077</v>
      </c>
      <c r="H8" s="64">
        <v>10901</v>
      </c>
      <c r="I8" s="64">
        <v>5875</v>
      </c>
      <c r="J8" s="64">
        <v>3400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4.25" customHeight="1">
      <c r="A9" s="59"/>
      <c r="B9" s="58"/>
      <c r="C9" s="58"/>
      <c r="D9" s="58"/>
      <c r="E9" s="58"/>
      <c r="F9" s="58"/>
      <c r="G9" s="58"/>
      <c r="H9" s="58"/>
      <c r="I9" s="58"/>
      <c r="J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" customHeight="1">
      <c r="A10" s="100" t="s">
        <v>138</v>
      </c>
      <c r="B10" s="61">
        <v>3755</v>
      </c>
      <c r="C10" s="61">
        <v>4028</v>
      </c>
      <c r="D10" s="61">
        <v>3238</v>
      </c>
      <c r="E10" s="61">
        <v>3724</v>
      </c>
      <c r="F10" s="61">
        <v>3769</v>
      </c>
      <c r="G10" s="61">
        <v>3986</v>
      </c>
      <c r="H10" s="61">
        <v>3135</v>
      </c>
      <c r="I10" s="61">
        <v>3802</v>
      </c>
      <c r="J10" s="61">
        <v>3844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" customHeight="1">
      <c r="A11" s="100" t="s">
        <v>139</v>
      </c>
      <c r="B11" s="61">
        <v>2399</v>
      </c>
      <c r="C11" s="61">
        <v>2386</v>
      </c>
      <c r="D11" s="61">
        <v>2202</v>
      </c>
      <c r="E11" s="61">
        <v>2202</v>
      </c>
      <c r="F11" s="61">
        <v>2315</v>
      </c>
      <c r="G11" s="61">
        <v>2433</v>
      </c>
      <c r="H11" s="61">
        <v>1995</v>
      </c>
      <c r="I11" s="61">
        <v>2206</v>
      </c>
      <c r="J11" s="61">
        <v>2430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" customHeight="1">
      <c r="A12" s="101" t="s">
        <v>103</v>
      </c>
      <c r="B12" s="61">
        <v>510</v>
      </c>
      <c r="C12" s="61">
        <v>508</v>
      </c>
      <c r="D12" s="61">
        <v>525</v>
      </c>
      <c r="E12" s="61">
        <v>513</v>
      </c>
      <c r="F12" s="61">
        <v>467</v>
      </c>
      <c r="G12" s="61">
        <v>400</v>
      </c>
      <c r="H12" s="61">
        <v>540</v>
      </c>
      <c r="I12" s="61">
        <v>425</v>
      </c>
      <c r="J12" s="61">
        <v>450</v>
      </c>
      <c r="M12" s="26"/>
      <c r="N12" s="26" t="s">
        <v>0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24" customHeight="1">
      <c r="A13" s="103" t="s">
        <v>105</v>
      </c>
      <c r="B13" s="64">
        <v>6664</v>
      </c>
      <c r="C13" s="64">
        <v>6922</v>
      </c>
      <c r="D13" s="64">
        <v>5965</v>
      </c>
      <c r="E13" s="64">
        <v>6439</v>
      </c>
      <c r="F13" s="64">
        <v>6551</v>
      </c>
      <c r="G13" s="64">
        <v>6819</v>
      </c>
      <c r="H13" s="64">
        <v>5670</v>
      </c>
      <c r="I13" s="64">
        <v>6433</v>
      </c>
      <c r="J13" s="64">
        <v>6724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14.25" customHeight="1">
      <c r="A14" s="59"/>
      <c r="B14" s="58"/>
      <c r="C14" s="58"/>
      <c r="D14" s="58"/>
      <c r="E14" s="58"/>
      <c r="F14" s="58"/>
      <c r="G14" s="58"/>
      <c r="H14" s="58"/>
      <c r="I14" s="58"/>
      <c r="J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24" customHeight="1">
      <c r="A15" s="103" t="s">
        <v>52</v>
      </c>
      <c r="B15" s="64">
        <v>5326</v>
      </c>
      <c r="C15" s="64">
        <v>9795</v>
      </c>
      <c r="D15" s="64">
        <v>9381</v>
      </c>
      <c r="E15" s="64">
        <v>8069</v>
      </c>
      <c r="F15" s="64">
        <v>9208</v>
      </c>
      <c r="G15" s="64">
        <v>11258</v>
      </c>
      <c r="H15" s="64">
        <v>5231</v>
      </c>
      <c r="I15" s="64">
        <v>-558</v>
      </c>
      <c r="J15" s="64">
        <v>-3324</v>
      </c>
      <c r="K15" s="23" t="s">
        <v>0</v>
      </c>
      <c r="L15" s="23" t="s">
        <v>0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14.25" customHeight="1">
      <c r="A16" s="59"/>
      <c r="B16" s="58"/>
      <c r="C16" s="58"/>
      <c r="D16" s="58"/>
      <c r="E16" s="58"/>
      <c r="F16" s="58"/>
      <c r="G16" s="58"/>
      <c r="H16" s="58"/>
      <c r="I16" s="58"/>
      <c r="J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ht="24" customHeight="1">
      <c r="A17" s="102" t="s">
        <v>104</v>
      </c>
      <c r="B17" s="63">
        <v>2110</v>
      </c>
      <c r="C17" s="63">
        <v>2473</v>
      </c>
      <c r="D17" s="63">
        <v>1889</v>
      </c>
      <c r="E17" s="63">
        <v>1582</v>
      </c>
      <c r="F17" s="63">
        <v>1590</v>
      </c>
      <c r="G17" s="63">
        <v>1436</v>
      </c>
      <c r="H17" s="63">
        <v>1245</v>
      </c>
      <c r="I17" s="63">
        <v>-899</v>
      </c>
      <c r="J17" s="63">
        <v>304</v>
      </c>
      <c r="K17" s="23" t="s">
        <v>0</v>
      </c>
      <c r="L17" s="23" t="s">
        <v>0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ht="24" customHeight="1">
      <c r="A18" s="104" t="s">
        <v>54</v>
      </c>
      <c r="B18" s="64">
        <v>3216</v>
      </c>
      <c r="C18" s="64">
        <v>7322</v>
      </c>
      <c r="D18" s="64">
        <v>7492</v>
      </c>
      <c r="E18" s="64">
        <v>6487</v>
      </c>
      <c r="F18" s="64">
        <v>7618</v>
      </c>
      <c r="G18" s="97">
        <v>9822</v>
      </c>
      <c r="H18" s="64">
        <v>3986</v>
      </c>
      <c r="I18" s="64">
        <v>341</v>
      </c>
      <c r="J18" s="64">
        <v>-3628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4.25" customHeight="1">
      <c r="A19" s="39"/>
      <c r="B19" s="60"/>
      <c r="C19" s="60"/>
      <c r="D19" s="60"/>
      <c r="E19" s="60"/>
      <c r="F19" s="60"/>
      <c r="G19" s="60"/>
      <c r="H19" s="60"/>
      <c r="I19" s="60"/>
      <c r="J19" s="60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24" customHeight="1">
      <c r="A20" s="100" t="s">
        <v>8</v>
      </c>
      <c r="B20" s="61">
        <v>0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ht="24" customHeight="1">
      <c r="A21" s="104" t="s">
        <v>53</v>
      </c>
      <c r="B21" s="64">
        <v>3216</v>
      </c>
      <c r="C21" s="64">
        <v>7322</v>
      </c>
      <c r="D21" s="64">
        <v>7492</v>
      </c>
      <c r="E21" s="64">
        <v>6487</v>
      </c>
      <c r="F21" s="64">
        <v>7618</v>
      </c>
      <c r="G21" s="64">
        <v>9822</v>
      </c>
      <c r="H21" s="64">
        <v>3986</v>
      </c>
      <c r="I21" s="64">
        <v>341</v>
      </c>
      <c r="J21" s="64">
        <v>-3628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ht="12" customHeight="1"/>
    <row r="23" spans="1:24" ht="21" customHeight="1" thickBot="1">
      <c r="A23" s="68"/>
      <c r="B23" s="136"/>
      <c r="C23" s="24"/>
      <c r="D23" s="24"/>
      <c r="E23" s="24"/>
      <c r="F23" s="24"/>
      <c r="G23" s="24"/>
      <c r="H23" s="24"/>
      <c r="I23" s="24"/>
      <c r="J23" s="24"/>
    </row>
    <row r="24" spans="1:24" ht="24.75" customHeight="1" thickBot="1">
      <c r="A24" s="20" t="s">
        <v>3</v>
      </c>
      <c r="B24" s="25"/>
      <c r="C24" s="25"/>
      <c r="D24" s="25"/>
      <c r="E24" s="25"/>
      <c r="F24" s="25"/>
      <c r="G24" s="25"/>
      <c r="H24" s="25"/>
      <c r="I24" s="25"/>
      <c r="J24" s="25"/>
    </row>
    <row r="26" spans="1:24">
      <c r="B26" s="26"/>
    </row>
    <row r="27" spans="1:24" ht="41.25" customHeight="1">
      <c r="B27" s="26"/>
      <c r="C27" s="26"/>
      <c r="D27" s="26"/>
      <c r="E27" s="26"/>
      <c r="F27" s="26"/>
      <c r="G27" s="26"/>
      <c r="H27" s="26"/>
      <c r="I27" s="26"/>
      <c r="J27" s="26"/>
    </row>
    <row r="29" spans="1:24">
      <c r="B29" s="26"/>
      <c r="C29" s="26"/>
      <c r="D29" s="26"/>
      <c r="E29" s="26"/>
      <c r="F29" s="26"/>
      <c r="G29" s="26"/>
      <c r="H29" s="26"/>
      <c r="I29" s="26"/>
      <c r="J29" s="26"/>
    </row>
  </sheetData>
  <hyperlinks>
    <hyperlink ref="A24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>
      <selection activeCell="N18" sqref="N18"/>
    </sheetView>
  </sheetViews>
  <sheetFormatPr defaultColWidth="11.5546875" defaultRowHeight="15"/>
  <cols>
    <col min="1" max="1" width="37.33203125" style="23" customWidth="1"/>
    <col min="2" max="3" width="11.44140625" style="23" customWidth="1"/>
    <col min="4" max="9" width="11.5546875" style="23"/>
    <col min="10" max="10" width="17.6640625" style="23" customWidth="1"/>
    <col min="11" max="16384" width="11.5546875" style="23"/>
  </cols>
  <sheetData>
    <row r="1" spans="1:14" ht="24" customHeight="1">
      <c r="A1" s="45" t="s">
        <v>9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9" t="s">
        <v>172</v>
      </c>
      <c r="C2" s="69" t="s">
        <v>121</v>
      </c>
      <c r="D2" s="69" t="s">
        <v>132</v>
      </c>
      <c r="E2" s="69" t="s">
        <v>131</v>
      </c>
      <c r="F2" s="69" t="s">
        <v>130</v>
      </c>
    </row>
    <row r="3" spans="1:14" ht="24" customHeight="1">
      <c r="A3" s="109" t="s">
        <v>141</v>
      </c>
      <c r="B3" s="40">
        <v>82425</v>
      </c>
      <c r="C3" s="40">
        <v>67604</v>
      </c>
      <c r="D3" s="40">
        <v>69824</v>
      </c>
      <c r="E3" s="40">
        <v>70854</v>
      </c>
      <c r="F3" s="40">
        <v>55192</v>
      </c>
      <c r="H3" s="26"/>
      <c r="I3" s="26"/>
      <c r="J3" s="26"/>
      <c r="K3" s="26"/>
      <c r="L3" s="26"/>
      <c r="M3" s="26"/>
      <c r="N3" s="26"/>
    </row>
    <row r="4" spans="1:14" ht="24" customHeight="1">
      <c r="A4" s="110" t="s">
        <v>153</v>
      </c>
      <c r="B4" s="49">
        <v>150435</v>
      </c>
      <c r="C4" s="49">
        <v>119330</v>
      </c>
      <c r="D4" s="49">
        <v>115262</v>
      </c>
      <c r="E4" s="49">
        <v>77058</v>
      </c>
      <c r="F4" s="49">
        <v>117310</v>
      </c>
      <c r="H4" s="26"/>
      <c r="I4" s="26"/>
      <c r="J4" s="26"/>
      <c r="K4" s="26"/>
      <c r="L4" s="26"/>
      <c r="M4" s="26"/>
      <c r="N4" s="26"/>
    </row>
    <row r="5" spans="1:14" ht="24" customHeight="1">
      <c r="A5" s="110" t="s">
        <v>154</v>
      </c>
      <c r="B5" s="49">
        <v>33347</v>
      </c>
      <c r="C5" s="49">
        <v>26808</v>
      </c>
      <c r="D5" s="49">
        <v>30019</v>
      </c>
      <c r="E5" s="49">
        <v>23547</v>
      </c>
      <c r="F5" s="49">
        <v>27980</v>
      </c>
      <c r="H5" s="26"/>
      <c r="I5" s="26"/>
      <c r="J5" s="26"/>
      <c r="K5" s="26"/>
      <c r="L5" s="26"/>
      <c r="M5" s="26"/>
      <c r="N5" s="26"/>
    </row>
    <row r="6" spans="1:14" ht="24" customHeight="1">
      <c r="A6" s="110" t="s">
        <v>97</v>
      </c>
      <c r="B6" s="49">
        <v>47231</v>
      </c>
      <c r="C6" s="49">
        <v>48073</v>
      </c>
      <c r="D6" s="49">
        <v>47929</v>
      </c>
      <c r="E6" s="49">
        <v>71385</v>
      </c>
      <c r="F6" s="49">
        <v>44866</v>
      </c>
      <c r="H6" s="26"/>
      <c r="I6" s="26"/>
      <c r="J6" s="26"/>
      <c r="K6" s="26"/>
      <c r="L6" s="26"/>
      <c r="M6" s="26"/>
      <c r="N6" s="26"/>
    </row>
    <row r="7" spans="1:14" ht="24" customHeight="1">
      <c r="A7" s="110" t="s">
        <v>98</v>
      </c>
      <c r="B7" s="49">
        <v>1387463</v>
      </c>
      <c r="C7" s="49">
        <v>1273426</v>
      </c>
      <c r="D7" s="49">
        <v>1140184</v>
      </c>
      <c r="E7" s="49">
        <v>1064532</v>
      </c>
      <c r="F7" s="49">
        <v>925636</v>
      </c>
      <c r="H7" s="26"/>
      <c r="I7" s="26"/>
      <c r="J7" s="26"/>
      <c r="K7" s="26"/>
      <c r="L7" s="26"/>
      <c r="M7" s="26"/>
      <c r="N7" s="26"/>
    </row>
    <row r="8" spans="1:14" ht="24" customHeight="1">
      <c r="A8" s="110" t="s">
        <v>10</v>
      </c>
      <c r="B8" s="49">
        <v>27992</v>
      </c>
      <c r="C8" s="49">
        <v>27298</v>
      </c>
      <c r="D8" s="49">
        <v>22088</v>
      </c>
      <c r="E8" s="49">
        <v>17335</v>
      </c>
      <c r="F8" s="49">
        <v>18238</v>
      </c>
      <c r="H8" s="26"/>
      <c r="I8" s="26"/>
      <c r="J8" s="26"/>
      <c r="K8" s="26"/>
      <c r="L8" s="26"/>
      <c r="M8" s="26"/>
      <c r="N8" s="26"/>
    </row>
    <row r="9" spans="1:14" ht="24" customHeight="1">
      <c r="A9" s="110" t="s">
        <v>96</v>
      </c>
      <c r="B9" s="49">
        <v>905</v>
      </c>
      <c r="C9" s="49">
        <v>1638</v>
      </c>
      <c r="D9" s="49">
        <v>1022</v>
      </c>
      <c r="E9" s="49">
        <v>1330</v>
      </c>
      <c r="F9" s="49">
        <v>3648</v>
      </c>
      <c r="H9" s="26"/>
      <c r="I9" s="26"/>
      <c r="J9" s="26"/>
      <c r="K9" s="26"/>
      <c r="L9" s="26"/>
      <c r="M9" s="26"/>
      <c r="N9" s="26"/>
    </row>
    <row r="10" spans="1:14" ht="24" customHeight="1">
      <c r="A10" s="104" t="s">
        <v>146</v>
      </c>
      <c r="B10" s="47">
        <f>SUM(B3:B9)</f>
        <v>1729798</v>
      </c>
      <c r="C10" s="47">
        <f>SUM(C3:C9)</f>
        <v>1564177</v>
      </c>
      <c r="D10" s="47">
        <f>SUM(D3:D9)</f>
        <v>1426328</v>
      </c>
      <c r="E10" s="47">
        <f>SUM(E3:E9)</f>
        <v>1326041</v>
      </c>
      <c r="F10" s="47">
        <f>SUM(F3:F9)</f>
        <v>1192870</v>
      </c>
      <c r="H10" s="26"/>
      <c r="I10" s="26"/>
      <c r="J10" s="26"/>
      <c r="K10" s="26"/>
      <c r="L10" s="26"/>
      <c r="M10" s="26"/>
      <c r="N10" s="26"/>
    </row>
    <row r="11" spans="1:14" ht="24" customHeight="1">
      <c r="A11" s="44"/>
      <c r="B11" s="42"/>
      <c r="C11" s="42"/>
      <c r="D11" s="42"/>
      <c r="E11" s="42"/>
      <c r="F11" s="42"/>
      <c r="H11" s="26"/>
      <c r="I11" s="26"/>
      <c r="J11" s="26"/>
      <c r="K11" s="26"/>
      <c r="L11" s="26"/>
      <c r="M11" s="26"/>
      <c r="N11" s="26"/>
    </row>
    <row r="12" spans="1:14" ht="24" customHeight="1">
      <c r="A12" s="110" t="s">
        <v>140</v>
      </c>
      <c r="B12" s="49">
        <v>10425</v>
      </c>
      <c r="C12" s="49">
        <v>48725</v>
      </c>
      <c r="D12" s="49">
        <v>48062</v>
      </c>
      <c r="E12" s="49">
        <v>34609</v>
      </c>
      <c r="F12" s="49">
        <v>32062</v>
      </c>
      <c r="H12" s="26"/>
      <c r="I12" s="26"/>
      <c r="J12" s="26"/>
      <c r="K12" s="26"/>
      <c r="L12" s="26"/>
      <c r="M12" s="26"/>
      <c r="N12" s="26"/>
    </row>
    <row r="13" spans="1:14" ht="24" customHeight="1">
      <c r="A13" s="110" t="s">
        <v>12</v>
      </c>
      <c r="B13" s="49">
        <v>900098</v>
      </c>
      <c r="C13" s="49">
        <v>793427</v>
      </c>
      <c r="D13" s="49">
        <v>707813</v>
      </c>
      <c r="E13" s="49">
        <v>693043</v>
      </c>
      <c r="F13" s="49">
        <v>605158</v>
      </c>
      <c r="H13" s="26"/>
      <c r="I13" s="26"/>
      <c r="J13" s="26"/>
      <c r="K13" s="26"/>
      <c r="L13" s="26"/>
      <c r="M13" s="26"/>
      <c r="N13" s="26"/>
    </row>
    <row r="14" spans="1:14" ht="24" customHeight="1">
      <c r="A14" s="110" t="s">
        <v>13</v>
      </c>
      <c r="B14" s="49">
        <v>486042</v>
      </c>
      <c r="C14" s="49">
        <v>420178</v>
      </c>
      <c r="D14" s="49">
        <v>373168</v>
      </c>
      <c r="E14" s="49">
        <v>314412</v>
      </c>
      <c r="F14" s="49">
        <v>281874</v>
      </c>
      <c r="H14" s="26"/>
      <c r="I14" s="26"/>
      <c r="J14" s="26"/>
      <c r="K14" s="26"/>
      <c r="L14" s="26"/>
      <c r="M14" s="26"/>
      <c r="N14" s="26"/>
    </row>
    <row r="15" spans="1:14" ht="24" customHeight="1">
      <c r="A15" s="110" t="s">
        <v>14</v>
      </c>
      <c r="B15" s="49">
        <v>29803</v>
      </c>
      <c r="C15" s="49">
        <v>22226</v>
      </c>
      <c r="D15" s="49">
        <v>30470</v>
      </c>
      <c r="E15" s="49">
        <v>31027</v>
      </c>
      <c r="F15" s="49">
        <v>27642</v>
      </c>
      <c r="H15" s="26"/>
      <c r="I15" s="26"/>
      <c r="J15" s="26"/>
      <c r="K15" s="26"/>
      <c r="L15" s="26"/>
      <c r="M15" s="26"/>
      <c r="N15" s="26"/>
    </row>
    <row r="16" spans="1:14" ht="24" customHeight="1">
      <c r="A16" s="110" t="s">
        <v>115</v>
      </c>
      <c r="B16" s="49">
        <v>20785</v>
      </c>
      <c r="C16" s="49">
        <v>21366</v>
      </c>
      <c r="D16" s="49">
        <v>19081</v>
      </c>
      <c r="E16" s="49">
        <v>13340</v>
      </c>
      <c r="F16" s="49">
        <v>77</v>
      </c>
      <c r="H16" s="26"/>
      <c r="I16" s="26"/>
      <c r="J16" s="26"/>
      <c r="K16" s="26"/>
      <c r="L16" s="26"/>
      <c r="M16" s="26"/>
      <c r="N16" s="26"/>
    </row>
    <row r="17" spans="1:14" ht="24" customHeight="1">
      <c r="A17" s="109" t="s">
        <v>15</v>
      </c>
      <c r="B17" s="40">
        <v>282645</v>
      </c>
      <c r="C17" s="40">
        <v>258255</v>
      </c>
      <c r="D17" s="40">
        <v>247734</v>
      </c>
      <c r="E17" s="40">
        <v>239610</v>
      </c>
      <c r="F17" s="40">
        <v>246057</v>
      </c>
      <c r="H17" s="26"/>
      <c r="I17" s="26"/>
      <c r="J17" s="26"/>
      <c r="K17" s="26"/>
      <c r="L17" s="26"/>
      <c r="M17" s="26"/>
      <c r="N17" s="26"/>
    </row>
    <row r="18" spans="1:14" ht="24" customHeight="1">
      <c r="A18" s="104" t="s">
        <v>155</v>
      </c>
      <c r="B18" s="47">
        <f>SUM(B12:B17)</f>
        <v>1729798</v>
      </c>
      <c r="C18" s="47">
        <f>SUM(C12:C17)</f>
        <v>1564177</v>
      </c>
      <c r="D18" s="47">
        <f>SUM(D12:D17)</f>
        <v>1426328</v>
      </c>
      <c r="E18" s="47">
        <f>SUM(E12:E17)</f>
        <v>1326041</v>
      </c>
      <c r="F18" s="47">
        <f>SUM(F12:F17)</f>
        <v>1192870</v>
      </c>
      <c r="H18" s="26"/>
      <c r="I18" s="26"/>
      <c r="J18" s="26"/>
      <c r="K18" s="26"/>
      <c r="L18" s="26"/>
      <c r="M18" s="26"/>
      <c r="N18" s="26"/>
    </row>
    <row r="19" spans="1:14" ht="12.75" customHeight="1">
      <c r="A19" s="39"/>
      <c r="B19" s="39"/>
      <c r="C19" s="39"/>
      <c r="D19" s="39"/>
      <c r="E19" s="39"/>
      <c r="F19" s="39"/>
      <c r="H19" s="26"/>
      <c r="I19" s="26"/>
      <c r="J19" s="26"/>
      <c r="K19" s="26"/>
      <c r="L19" s="26"/>
      <c r="M19" s="26"/>
      <c r="N19" s="26"/>
    </row>
    <row r="20" spans="1:14" ht="24" customHeight="1">
      <c r="A20" s="68"/>
      <c r="B20" s="24"/>
      <c r="C20" s="24"/>
      <c r="D20" s="39"/>
      <c r="E20" s="39"/>
      <c r="F20" s="39"/>
    </row>
    <row r="21" spans="1:14" ht="24" customHeight="1">
      <c r="A21" s="27" t="s">
        <v>3</v>
      </c>
      <c r="B21" s="25"/>
      <c r="C21" s="25"/>
    </row>
    <row r="22" spans="1:14" ht="24" customHeight="1">
      <c r="B22" s="26"/>
      <c r="C22" s="26"/>
      <c r="D22" s="26"/>
      <c r="E22" s="26"/>
      <c r="F22" s="26"/>
    </row>
    <row r="23" spans="1:14">
      <c r="B23" s="26"/>
      <c r="C23" s="26"/>
      <c r="D23" s="26"/>
      <c r="E23" s="26"/>
      <c r="F23" s="26"/>
    </row>
    <row r="24" spans="1:14">
      <c r="B24" s="26"/>
      <c r="C24" s="26"/>
      <c r="D24" s="26"/>
      <c r="E24" s="26"/>
      <c r="F24" s="26"/>
    </row>
    <row r="25" spans="1:14">
      <c r="B25" s="26"/>
      <c r="C25" s="26"/>
      <c r="D25" s="26"/>
      <c r="E25" s="26"/>
      <c r="F25" s="26"/>
    </row>
    <row r="26" spans="1:14">
      <c r="B26" s="26"/>
      <c r="C26" s="26"/>
      <c r="D26" s="26"/>
      <c r="E26" s="26"/>
      <c r="F26" s="26"/>
    </row>
    <row r="27" spans="1:14">
      <c r="B27" s="26"/>
      <c r="C27" s="26"/>
      <c r="D27" s="26"/>
      <c r="E27" s="26"/>
      <c r="F27" s="26"/>
    </row>
    <row r="28" spans="1:14">
      <c r="B28" s="26"/>
    </row>
    <row r="30" spans="1:14" ht="41.25" customHeight="1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4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>
      <selection activeCell="N18" sqref="N18"/>
    </sheetView>
  </sheetViews>
  <sheetFormatPr defaultColWidth="11.5546875" defaultRowHeight="15"/>
  <cols>
    <col min="1" max="1" width="35.6640625" style="23" customWidth="1"/>
    <col min="2" max="10" width="8.21875" style="23" customWidth="1"/>
    <col min="11" max="16384" width="11.5546875" style="23"/>
  </cols>
  <sheetData>
    <row r="1" spans="1:23" ht="24" customHeight="1">
      <c r="A1" s="45" t="s">
        <v>9</v>
      </c>
      <c r="B1" s="45"/>
      <c r="C1" s="45"/>
      <c r="D1" s="45"/>
      <c r="E1" s="45"/>
      <c r="F1" s="45"/>
      <c r="G1" s="45"/>
      <c r="H1" s="45"/>
      <c r="I1" s="45"/>
      <c r="J1" s="45"/>
    </row>
    <row r="2" spans="1:23" ht="24" customHeight="1" thickBot="1">
      <c r="A2" s="46" t="s">
        <v>5</v>
      </c>
      <c r="B2" s="69" t="s">
        <v>187</v>
      </c>
      <c r="C2" s="69" t="s">
        <v>172</v>
      </c>
      <c r="D2" s="69" t="s">
        <v>161</v>
      </c>
      <c r="E2" s="69" t="s">
        <v>151</v>
      </c>
      <c r="F2" s="69" t="s">
        <v>136</v>
      </c>
      <c r="G2" s="69" t="s">
        <v>121</v>
      </c>
      <c r="H2" s="69" t="s">
        <v>133</v>
      </c>
      <c r="I2" s="69" t="s">
        <v>134</v>
      </c>
      <c r="J2" s="69" t="s">
        <v>135</v>
      </c>
    </row>
    <row r="3" spans="1:23" ht="24" customHeight="1">
      <c r="A3" s="109" t="s">
        <v>141</v>
      </c>
      <c r="B3" s="40">
        <v>68406</v>
      </c>
      <c r="C3" s="40">
        <v>82425</v>
      </c>
      <c r="D3" s="40">
        <v>92043</v>
      </c>
      <c r="E3" s="40">
        <v>89342</v>
      </c>
      <c r="F3" s="40">
        <v>59937</v>
      </c>
      <c r="G3" s="40">
        <v>67604</v>
      </c>
      <c r="H3" s="40">
        <v>111260</v>
      </c>
      <c r="I3" s="40">
        <v>89598</v>
      </c>
      <c r="J3" s="40">
        <v>92440</v>
      </c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</row>
    <row r="4" spans="1:23" ht="24" customHeight="1">
      <c r="A4" s="110" t="s">
        <v>153</v>
      </c>
      <c r="B4" s="49">
        <v>129661</v>
      </c>
      <c r="C4" s="49">
        <v>150435</v>
      </c>
      <c r="D4" s="49">
        <v>129579</v>
      </c>
      <c r="E4" s="49">
        <v>128208</v>
      </c>
      <c r="F4" s="49">
        <v>134183</v>
      </c>
      <c r="G4" s="49">
        <v>119330</v>
      </c>
      <c r="H4" s="49">
        <v>104895</v>
      </c>
      <c r="I4" s="49">
        <v>104758</v>
      </c>
      <c r="J4" s="49">
        <v>116568</v>
      </c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spans="1:23" ht="24" customHeight="1">
      <c r="A5" s="110" t="s">
        <v>154</v>
      </c>
      <c r="B5" s="49">
        <v>28990</v>
      </c>
      <c r="C5" s="49">
        <v>33347</v>
      </c>
      <c r="D5" s="49">
        <v>30527</v>
      </c>
      <c r="E5" s="49">
        <v>35111</v>
      </c>
      <c r="F5" s="49">
        <v>31811</v>
      </c>
      <c r="G5" s="49">
        <v>26808</v>
      </c>
      <c r="H5" s="49">
        <v>25445</v>
      </c>
      <c r="I5" s="49">
        <v>26794</v>
      </c>
      <c r="J5" s="49">
        <v>25923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3" ht="24" customHeight="1">
      <c r="A6" s="110" t="s">
        <v>97</v>
      </c>
      <c r="B6" s="49">
        <v>58179</v>
      </c>
      <c r="C6" s="49">
        <v>47231</v>
      </c>
      <c r="D6" s="49">
        <v>59363</v>
      </c>
      <c r="E6" s="49">
        <v>64245</v>
      </c>
      <c r="F6" s="49">
        <v>55234</v>
      </c>
      <c r="G6" s="49">
        <v>48073</v>
      </c>
      <c r="H6" s="49">
        <v>80324</v>
      </c>
      <c r="I6" s="49">
        <v>56394</v>
      </c>
      <c r="J6" s="49">
        <v>69740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ht="24" customHeight="1">
      <c r="A7" s="110" t="s">
        <v>98</v>
      </c>
      <c r="B7" s="49">
        <v>1416504</v>
      </c>
      <c r="C7" s="49">
        <v>1387463</v>
      </c>
      <c r="D7" s="49">
        <v>1375536</v>
      </c>
      <c r="E7" s="49">
        <v>1328031</v>
      </c>
      <c r="F7" s="49">
        <v>1287448</v>
      </c>
      <c r="G7" s="49">
        <v>1273426</v>
      </c>
      <c r="H7" s="49">
        <v>1255393</v>
      </c>
      <c r="I7" s="49">
        <v>1198210</v>
      </c>
      <c r="J7" s="49">
        <v>1190536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ht="24" customHeight="1">
      <c r="A8" s="110" t="s">
        <v>10</v>
      </c>
      <c r="B8" s="49">
        <v>31130</v>
      </c>
      <c r="C8" s="49">
        <v>27992</v>
      </c>
      <c r="D8" s="49">
        <v>30020</v>
      </c>
      <c r="E8" s="49">
        <v>31147</v>
      </c>
      <c r="F8" s="49">
        <v>30913</v>
      </c>
      <c r="G8" s="49">
        <v>27298</v>
      </c>
      <c r="H8" s="49">
        <v>31268</v>
      </c>
      <c r="I8" s="49">
        <v>23913</v>
      </c>
      <c r="J8" s="49">
        <v>26851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ht="24" customHeight="1">
      <c r="A9" s="110" t="s">
        <v>96</v>
      </c>
      <c r="B9" s="49">
        <v>774</v>
      </c>
      <c r="C9" s="49">
        <v>905</v>
      </c>
      <c r="D9" s="49">
        <v>1290</v>
      </c>
      <c r="E9" s="49">
        <v>1213</v>
      </c>
      <c r="F9" s="49">
        <v>1426</v>
      </c>
      <c r="G9" s="49">
        <v>1638</v>
      </c>
      <c r="H9" s="49">
        <v>1680</v>
      </c>
      <c r="I9" s="49">
        <v>1443</v>
      </c>
      <c r="J9" s="49">
        <v>1130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ht="24" customHeight="1">
      <c r="A10" s="104" t="s">
        <v>146</v>
      </c>
      <c r="B10" s="47">
        <v>1733644</v>
      </c>
      <c r="C10" s="47">
        <v>1729798</v>
      </c>
      <c r="D10" s="47">
        <v>1718358</v>
      </c>
      <c r="E10" s="47">
        <v>1677297</v>
      </c>
      <c r="F10" s="47">
        <v>1600952</v>
      </c>
      <c r="G10" s="47">
        <v>1564177</v>
      </c>
      <c r="H10" s="47">
        <v>1610265</v>
      </c>
      <c r="I10" s="47">
        <v>1501110</v>
      </c>
      <c r="J10" s="47">
        <v>1523188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ht="24" customHeight="1">
      <c r="A11" s="44"/>
      <c r="B11" s="42"/>
      <c r="C11" s="42"/>
      <c r="D11" s="42"/>
      <c r="E11" s="42"/>
      <c r="F11" s="42"/>
      <c r="G11" s="42"/>
      <c r="H11" s="42"/>
      <c r="I11" s="42"/>
      <c r="J11" s="4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ht="24" customHeight="1">
      <c r="A12" s="110" t="s">
        <v>140</v>
      </c>
      <c r="B12" s="49">
        <v>6557</v>
      </c>
      <c r="C12" s="49">
        <v>10425</v>
      </c>
      <c r="D12" s="49">
        <v>48991</v>
      </c>
      <c r="E12" s="49">
        <v>40312</v>
      </c>
      <c r="F12" s="49">
        <v>40932</v>
      </c>
      <c r="G12" s="49">
        <v>48725</v>
      </c>
      <c r="H12" s="49">
        <v>47654</v>
      </c>
      <c r="I12" s="49">
        <v>37226</v>
      </c>
      <c r="J12" s="49">
        <v>41495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ht="24" customHeight="1">
      <c r="A13" s="110" t="s">
        <v>12</v>
      </c>
      <c r="B13" s="49">
        <v>922556</v>
      </c>
      <c r="C13" s="49">
        <v>900098</v>
      </c>
      <c r="D13" s="49">
        <v>869463</v>
      </c>
      <c r="E13" s="49">
        <v>842624</v>
      </c>
      <c r="F13" s="49">
        <v>794252</v>
      </c>
      <c r="G13" s="49">
        <v>793427</v>
      </c>
      <c r="H13" s="49">
        <v>813784</v>
      </c>
      <c r="I13" s="49">
        <v>758790</v>
      </c>
      <c r="J13" s="49">
        <v>755160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ht="24" customHeight="1">
      <c r="A14" s="110" t="s">
        <v>13</v>
      </c>
      <c r="B14" s="49">
        <v>472827</v>
      </c>
      <c r="C14" s="49">
        <v>486042</v>
      </c>
      <c r="D14" s="49">
        <v>474415</v>
      </c>
      <c r="E14" s="49">
        <v>456688</v>
      </c>
      <c r="F14" s="49">
        <v>452709</v>
      </c>
      <c r="G14" s="49">
        <v>420178</v>
      </c>
      <c r="H14" s="49">
        <v>438309</v>
      </c>
      <c r="I14" s="49">
        <v>408097</v>
      </c>
      <c r="J14" s="49">
        <v>412591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ht="24" customHeight="1">
      <c r="A15" s="110" t="s">
        <v>14</v>
      </c>
      <c r="B15" s="49">
        <v>45870</v>
      </c>
      <c r="C15" s="49">
        <v>29803</v>
      </c>
      <c r="D15" s="49">
        <v>29047</v>
      </c>
      <c r="E15" s="49">
        <v>48913</v>
      </c>
      <c r="F15" s="49">
        <v>30825</v>
      </c>
      <c r="G15" s="49">
        <v>22226</v>
      </c>
      <c r="H15" s="49">
        <v>40126</v>
      </c>
      <c r="I15" s="49">
        <v>31023</v>
      </c>
      <c r="J15" s="49">
        <v>48457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ht="24" customHeight="1">
      <c r="A16" s="110" t="s">
        <v>115</v>
      </c>
      <c r="B16" s="49">
        <v>20524</v>
      </c>
      <c r="C16" s="49">
        <v>20785</v>
      </c>
      <c r="D16" s="49">
        <v>21099</v>
      </c>
      <c r="E16" s="49">
        <v>20889</v>
      </c>
      <c r="F16" s="49">
        <v>20850</v>
      </c>
      <c r="G16" s="49">
        <v>21366</v>
      </c>
      <c r="H16" s="49">
        <v>21959</v>
      </c>
      <c r="I16" s="49">
        <v>21527</v>
      </c>
      <c r="J16" s="49">
        <v>21379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ht="24" customHeight="1">
      <c r="A17" s="110" t="s">
        <v>15</v>
      </c>
      <c r="B17" s="49">
        <v>265310</v>
      </c>
      <c r="C17" s="49">
        <v>282645</v>
      </c>
      <c r="D17" s="49">
        <v>275343</v>
      </c>
      <c r="E17" s="49">
        <v>267871</v>
      </c>
      <c r="F17" s="49">
        <v>261384</v>
      </c>
      <c r="G17" s="49">
        <v>258255</v>
      </c>
      <c r="H17" s="49">
        <v>248433</v>
      </c>
      <c r="I17" s="49">
        <v>244447</v>
      </c>
      <c r="J17" s="49">
        <v>244106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ht="24" customHeight="1">
      <c r="A18" s="104" t="s">
        <v>155</v>
      </c>
      <c r="B18" s="47">
        <v>1733644</v>
      </c>
      <c r="C18" s="47">
        <v>1729798</v>
      </c>
      <c r="D18" s="47">
        <v>1718358</v>
      </c>
      <c r="E18" s="47">
        <v>1677297</v>
      </c>
      <c r="F18" s="47">
        <v>1600952</v>
      </c>
      <c r="G18" s="47">
        <v>1564177</v>
      </c>
      <c r="H18" s="47">
        <v>1610265</v>
      </c>
      <c r="I18" s="47">
        <v>1501110</v>
      </c>
      <c r="J18" s="47">
        <v>1523188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ht="15" customHeight="1"/>
    <row r="20" spans="1:23" ht="24" customHeight="1" thickBot="1">
      <c r="A20" s="68"/>
      <c r="B20" s="24"/>
      <c r="C20" s="24"/>
      <c r="D20" s="24"/>
      <c r="E20" s="24"/>
      <c r="F20" s="24"/>
      <c r="G20" s="24"/>
      <c r="H20" s="24"/>
      <c r="I20" s="24"/>
      <c r="J20" s="24"/>
    </row>
    <row r="21" spans="1:23" ht="24" customHeight="1" thickBot="1">
      <c r="A21" s="20" t="s">
        <v>3</v>
      </c>
      <c r="B21" s="25"/>
      <c r="C21" s="25"/>
      <c r="D21" s="25"/>
      <c r="E21" s="25"/>
      <c r="F21" s="25"/>
      <c r="G21" s="25"/>
      <c r="H21" s="25"/>
      <c r="I21" s="25"/>
      <c r="J21" s="25"/>
    </row>
    <row r="22" spans="1:23" ht="24" customHeight="1"/>
    <row r="23" spans="1:23">
      <c r="B23" s="26"/>
      <c r="C23" s="26"/>
      <c r="D23" s="26"/>
      <c r="E23" s="26"/>
      <c r="F23" s="26"/>
      <c r="G23" s="26"/>
      <c r="H23" s="26"/>
      <c r="I23" s="26"/>
      <c r="J23" s="26"/>
    </row>
    <row r="25" spans="1:23">
      <c r="B25" s="26"/>
      <c r="C25" s="26"/>
      <c r="D25" s="26"/>
      <c r="E25" s="26"/>
      <c r="F25" s="26"/>
      <c r="G25" s="26"/>
      <c r="H25" s="26"/>
      <c r="I25" s="26"/>
      <c r="J25" s="26"/>
    </row>
    <row r="26" spans="1:23">
      <c r="B26" s="26"/>
      <c r="F26" s="26"/>
    </row>
    <row r="27" spans="1:23">
      <c r="B27" s="26"/>
      <c r="C27" s="26"/>
      <c r="D27" s="26"/>
      <c r="E27" s="26"/>
      <c r="F27" s="26"/>
      <c r="G27" s="26"/>
      <c r="H27" s="26"/>
      <c r="I27" s="26"/>
      <c r="J27" s="26"/>
    </row>
    <row r="30" spans="1:23" ht="41.25" customHeight="1"/>
    <row r="35" spans="5:5">
      <c r="E35" s="23" t="s">
        <v>106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2022-05-05T09:37:54Z</cp:lastPrinted>
  <dcterms:created xsi:type="dcterms:W3CDTF">2016-05-06T09:03:52Z</dcterms:created>
  <dcterms:modified xsi:type="dcterms:W3CDTF">2022-05-05T10:41:46Z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