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80" windowHeight="14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<sst xmlns="http://schemas.openxmlformats.org/spreadsheetml/2006/main" count="158" uniqueCount="101">
  <si>
    <t>ERLEND UPPHÆÐ</t>
  </si>
  <si>
    <t>VIÐTAKANDI NAFN</t>
  </si>
  <si>
    <t>VIÐTAKANDI HEIMILI</t>
  </si>
  <si>
    <t>VIÐTAKANDI POSTNUMER</t>
  </si>
  <si>
    <t>VIÐTAKANDI BORG</t>
  </si>
  <si>
    <t>VIÐTAKANDI LAND</t>
  </si>
  <si>
    <t>BANKI HEITI</t>
  </si>
  <si>
    <t>BANKI HEIMILI</t>
  </si>
  <si>
    <t>BANKI POSTNUMER</t>
  </si>
  <si>
    <t>BANKI BORG</t>
  </si>
  <si>
    <t>BANKI SWIFT</t>
  </si>
  <si>
    <t>BANKI LAND</t>
  </si>
  <si>
    <t>BANKI REIKNINGUR</t>
  </si>
  <si>
    <t>FLOKKUN</t>
  </si>
  <si>
    <t>SENDA KVITTUN</t>
  </si>
  <si>
    <t>GREIDA ERL KOSTNAD</t>
  </si>
  <si>
    <t>TUNGUMAL KVITTUNAR</t>
  </si>
  <si>
    <t>AUDKENNI GREIDSLU</t>
  </si>
  <si>
    <t>VIDSKIPTANUMER</t>
  </si>
  <si>
    <t>X</t>
  </si>
  <si>
    <t>TEGUND GREIDSLU</t>
  </si>
  <si>
    <t>0;2</t>
  </si>
  <si>
    <t>IS;EN</t>
  </si>
  <si>
    <t>0;1;2;3</t>
  </si>
  <si>
    <t>Kennitala innskráðs fyrirtækis</t>
  </si>
  <si>
    <t>Frjálst textasvæði sem fyrirtæki getur nýtt til auðkenningar viðtakanda</t>
  </si>
  <si>
    <t>Frjálst textasvæði sem fyrirtæki getur nýtt til auðkenningar greiðslu</t>
  </si>
  <si>
    <t>FAXNÚMER KVITTUNAR</t>
  </si>
  <si>
    <t>TÖLVUPÓSTFÖNG KVITTUNAR</t>
  </si>
  <si>
    <t>Faxnúmer sem kvittun verður send á, hægt er að gefa upp fleiri en eitt númer, nota skal táknið ";" (semíkomma) á milli</t>
  </si>
  <si>
    <t>Tölvupóstföng sem kvittun verður send á, hægt er að gefa upp fleiri en eitt póstfang, nota skal táknið ";" (semíkomma) á milli</t>
  </si>
  <si>
    <t>Reikningsnúmer viðtakanda í uppgefnum banka, ef gefið er upp SWIFT númer þarf ekki ítarlegri upplýsingar um banka</t>
  </si>
  <si>
    <t>lengd</t>
  </si>
  <si>
    <t>0=nei; 1=já</t>
  </si>
  <si>
    <t>Útgáfa skráarlýsingar</t>
  </si>
  <si>
    <t>00100</t>
  </si>
  <si>
    <t>(útgáfa 1.00)</t>
  </si>
  <si>
    <t>00000-99999, núverandi er: 00100</t>
  </si>
  <si>
    <t>i(0)</t>
  </si>
  <si>
    <t>i(1)</t>
  </si>
  <si>
    <t>526350,55 = 000000000052635055</t>
  </si>
  <si>
    <t>BANKI BIC/ABA</t>
  </si>
  <si>
    <t>SKYRING1</t>
  </si>
  <si>
    <t>SKYRING2</t>
  </si>
  <si>
    <t>SKYRING3</t>
  </si>
  <si>
    <t>SKYRING4</t>
  </si>
  <si>
    <t>Texti sem fer til viðtakanda, lína 1</t>
  </si>
  <si>
    <t>Texti sem fer til viðtakanda, lína 2</t>
  </si>
  <si>
    <t>Texti sem fer til viðtakanda, lína 3</t>
  </si>
  <si>
    <t>Texti sem fer til viðtakanda, lína 4</t>
  </si>
  <si>
    <t>Á greiðsla að fá flýtimeðferð, 0=venjuleg; 2=hraðgreiðsla. Aukinn kostnaður er við hraðsendingu.</t>
  </si>
  <si>
    <t>Tungumál kvittunar.</t>
  </si>
  <si>
    <t>0 engin kvittun; 1=fax, 2=tölvupóstur; 3=fax&amp;tölvupóstur</t>
  </si>
  <si>
    <t>Ætlar fyrirtæki að greiða bankakostnað viðtakanda. Hækkar greiðslukostnað fyrirtækis, en "tryggir" að viðtakandi fá þá upphæð sem gefin er upp í ERLEND UPPHÆÐ.</t>
  </si>
  <si>
    <t>NIÐURSTÖÐUFÆRSLULÝSING</t>
  </si>
  <si>
    <t>GREIÐSLUFÆRSLA</t>
  </si>
  <si>
    <t>GREIÐSLUDAGSETNING</t>
  </si>
  <si>
    <t>Dagsetning sem greiðslu var send til vinnslu hjá Landsbankanum, sniðmát: YYYYMMDD</t>
  </si>
  <si>
    <t>AFGREIÐSLUDAGSETNING</t>
  </si>
  <si>
    <t>ASTAND</t>
  </si>
  <si>
    <t>01-06</t>
  </si>
  <si>
    <t>Ástand greiðslu, 01=óbókuð; 02=bókuð; 03=í vinnslu; 04=villa; 05=eytt; 06=hafnað</t>
  </si>
  <si>
    <t>KOSTNADUR</t>
  </si>
  <si>
    <t>Heildarkostnaður greiðslu</t>
  </si>
  <si>
    <t>00000011525000=115,25</t>
  </si>
  <si>
    <t>GENGI GREIDSLU</t>
  </si>
  <si>
    <t>BANKATILVISUN GREIÐSLU</t>
  </si>
  <si>
    <t>DAGSETNING SKULDFÆRSLU</t>
  </si>
  <si>
    <t>ónotað, YYYYMMDD</t>
  </si>
  <si>
    <t>Það gengi sem fékkst á kaup þeirrar myntar sem greiðsla var í, 5 aukastafir</t>
  </si>
  <si>
    <t>00000007735000=77,35000</t>
  </si>
  <si>
    <t>Sæti í skrá</t>
  </si>
  <si>
    <t>Innsending:</t>
  </si>
  <si>
    <t>Flokkunarlykill Seðlabanka um tilefni gjaldeyrisviðskipta, upplýsingar á sedlabanki.is</t>
  </si>
  <si>
    <t>&lt;skuldfærslureikningur&gt;</t>
  </si>
  <si>
    <t>tölulegt</t>
  </si>
  <si>
    <t>texti</t>
  </si>
  <si>
    <t>&lt;kostnaðarreikningur&gt;</t>
  </si>
  <si>
    <t>Tegund</t>
  </si>
  <si>
    <t>Lengd</t>
  </si>
  <si>
    <t>Möguleg gildi</t>
  </si>
  <si>
    <t>Skýring</t>
  </si>
  <si>
    <t>Dæmi</t>
  </si>
  <si>
    <t>hausfærslulýsing</t>
  </si>
  <si>
    <t>Breytuheiti svæðis-</t>
  </si>
  <si>
    <t>Útgáfa</t>
  </si>
  <si>
    <t>Greiðslufærslulýsing</t>
  </si>
  <si>
    <t>&lt;mynt greiðslu&gt;</t>
  </si>
  <si>
    <t>LI erlent greiðslukerfi</t>
  </si>
  <si>
    <t>Greiðsluskrá er samsett úr hausfærslu og 1-N fjölda greiðslufærslna</t>
  </si>
  <si>
    <t>Niðurstöðuskrá er samsett úr hausfærslu og 1-N fjölda niðurstöðufærslna</t>
  </si>
  <si>
    <t>Öll svæði skulu vera útfyllt í þá lengd sem "lengd"-ar dálkur gefur til kynna, töludálkar skulu hægri jafnaðir og núllfylltir, textadálkar skulu vera vinstri jafnaðir og eyðufylltir ef texti nær ekki skilgreindri lengd.</t>
  </si>
  <si>
    <t>Þarf</t>
  </si>
  <si>
    <t>Tegund myntar fyrir erlenda fjárhæð, þriggja stafa tákn fyrir gjaldmiðil. Dæmi: USD, GBP</t>
  </si>
  <si>
    <t>Reikningur sem greiða á sjálfa greiðsluna af, ath. Samansett af útibú/HB/reikningsnúmer</t>
  </si>
  <si>
    <t>&lt;kennitala greiðanda&gt;</t>
  </si>
  <si>
    <t>Þarf fyrir Bandaríkin (FW + 9 tölustafir)</t>
  </si>
  <si>
    <t>(( voru 8 tölustafir))</t>
  </si>
  <si>
    <t>Auðkenni greiðslu hjá Landsbanka</t>
  </si>
  <si>
    <t>Dagsetning afgreiðslu í SWIFT/IBAS kerfi Landsbanka, sniðmát: YYYYMMDD</t>
  </si>
  <si>
    <t>Fjöldi eininga í þeirri mynt sem gefin var upp, sniðmát: 16,2</t>
  </si>
</sst>
</file>

<file path=xl/styles.xml><?xml version="1.0" encoding="utf-8"?>
<styleSheet xmlns="http://schemas.openxmlformats.org/spreadsheetml/2006/main">
  <numFmts count="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tabSelected="1" zoomScalePageLayoutView="0" workbookViewId="0" topLeftCell="A1">
      <selection activeCell="I31" sqref="I31"/>
    </sheetView>
  </sheetViews>
  <sheetFormatPr defaultColWidth="9.140625" defaultRowHeight="12.75"/>
  <cols>
    <col min="1" max="1" width="30.140625" style="3" customWidth="1"/>
    <col min="2" max="2" width="8.28125" style="3" customWidth="1"/>
    <col min="3" max="3" width="10.421875" style="3" customWidth="1"/>
    <col min="4" max="4" width="6.57421875" style="3" customWidth="1"/>
    <col min="5" max="5" width="5.00390625" style="3" hidden="1" customWidth="1"/>
    <col min="6" max="6" width="10.57421875" style="3" bestFit="1" customWidth="1"/>
    <col min="7" max="7" width="7.57421875" style="9" customWidth="1"/>
    <col min="8" max="8" width="32.00390625" style="3" customWidth="1"/>
    <col min="9" max="9" width="75.28125" style="3" customWidth="1"/>
    <col min="10" max="10" width="41.140625" style="3" customWidth="1"/>
    <col min="11" max="16384" width="9.140625" style="3" customWidth="1"/>
  </cols>
  <sheetData>
    <row r="1" ht="12.75">
      <c r="A1" s="3" t="s">
        <v>91</v>
      </c>
    </row>
    <row r="3" ht="12.75">
      <c r="A3" s="3" t="s">
        <v>89</v>
      </c>
    </row>
    <row r="4" ht="12.75">
      <c r="A4" s="3" t="s">
        <v>90</v>
      </c>
    </row>
    <row r="6" ht="12.75">
      <c r="A6" s="1" t="s">
        <v>72</v>
      </c>
    </row>
    <row r="8" spans="1:10" ht="12.75">
      <c r="A8" s="1" t="s">
        <v>84</v>
      </c>
      <c r="B8" s="1" t="s">
        <v>78</v>
      </c>
      <c r="C8" s="6" t="s">
        <v>79</v>
      </c>
      <c r="D8" s="6" t="s">
        <v>38</v>
      </c>
      <c r="E8" s="1" t="s">
        <v>39</v>
      </c>
      <c r="F8" s="6" t="s">
        <v>71</v>
      </c>
      <c r="G8" s="6" t="s">
        <v>92</v>
      </c>
      <c r="H8" s="6" t="s">
        <v>80</v>
      </c>
      <c r="I8" s="6" t="s">
        <v>81</v>
      </c>
      <c r="J8" s="6" t="s">
        <v>82</v>
      </c>
    </row>
    <row r="9" spans="1:7" ht="12.75">
      <c r="A9" s="2" t="s">
        <v>83</v>
      </c>
      <c r="B9" s="2"/>
      <c r="C9" s="9"/>
      <c r="D9" s="9"/>
      <c r="F9" s="6"/>
      <c r="G9" s="6"/>
    </row>
    <row r="10" spans="1:8" ht="12.75">
      <c r="A10" s="3" t="s">
        <v>81</v>
      </c>
      <c r="B10" s="3" t="s">
        <v>76</v>
      </c>
      <c r="C10" s="9">
        <v>25</v>
      </c>
      <c r="D10" s="9">
        <f>0</f>
        <v>0</v>
      </c>
      <c r="E10" s="3">
        <f>1</f>
        <v>1</v>
      </c>
      <c r="F10" s="6">
        <f>1</f>
        <v>1</v>
      </c>
      <c r="G10" s="6" t="s">
        <v>19</v>
      </c>
      <c r="H10" s="3" t="s">
        <v>88</v>
      </c>
    </row>
    <row r="11" spans="1:11" ht="12.75">
      <c r="A11" s="3" t="s">
        <v>85</v>
      </c>
      <c r="B11" s="3" t="s">
        <v>75</v>
      </c>
      <c r="C11" s="9">
        <v>5</v>
      </c>
      <c r="D11" s="9">
        <f>D10+C10</f>
        <v>25</v>
      </c>
      <c r="E11" s="3">
        <f>E10+C10</f>
        <v>26</v>
      </c>
      <c r="F11" s="6">
        <f>F10+C10</f>
        <v>26</v>
      </c>
      <c r="G11" s="6" t="s">
        <v>19</v>
      </c>
      <c r="H11" s="3" t="s">
        <v>37</v>
      </c>
      <c r="I11" s="3" t="s">
        <v>34</v>
      </c>
      <c r="J11" s="10" t="s">
        <v>35</v>
      </c>
      <c r="K11" s="3" t="s">
        <v>36</v>
      </c>
    </row>
    <row r="12" spans="3:7" ht="12.75">
      <c r="C12" s="9"/>
      <c r="D12" s="9"/>
      <c r="F12" s="6"/>
      <c r="G12" s="6"/>
    </row>
    <row r="13" spans="1:7" ht="12.75">
      <c r="A13" s="2" t="s">
        <v>86</v>
      </c>
      <c r="B13" s="2"/>
      <c r="C13" s="9"/>
      <c r="D13" s="9"/>
      <c r="F13" s="6"/>
      <c r="G13" s="6"/>
    </row>
    <row r="14" spans="1:9" ht="12.75">
      <c r="A14" s="3" t="s">
        <v>95</v>
      </c>
      <c r="B14" s="3" t="s">
        <v>75</v>
      </c>
      <c r="C14" s="9">
        <v>10</v>
      </c>
      <c r="D14" s="7">
        <f>0</f>
        <v>0</v>
      </c>
      <c r="E14" s="4">
        <f>1</f>
        <v>1</v>
      </c>
      <c r="F14" s="6">
        <f>1</f>
        <v>1</v>
      </c>
      <c r="G14" s="6" t="s">
        <v>19</v>
      </c>
      <c r="I14" s="3" t="s">
        <v>24</v>
      </c>
    </row>
    <row r="15" spans="1:9" ht="14.25" customHeight="1">
      <c r="A15" s="3" t="s">
        <v>74</v>
      </c>
      <c r="B15" s="3" t="s">
        <v>75</v>
      </c>
      <c r="C15" s="9">
        <v>12</v>
      </c>
      <c r="D15" s="7">
        <f>D14+C14</f>
        <v>10</v>
      </c>
      <c r="E15" s="4">
        <f>E14+C14</f>
        <v>11</v>
      </c>
      <c r="F15" s="6">
        <f>F14+C14</f>
        <v>11</v>
      </c>
      <c r="G15" s="6" t="s">
        <v>19</v>
      </c>
      <c r="I15" s="5" t="s">
        <v>94</v>
      </c>
    </row>
    <row r="16" spans="1:9" ht="12.75">
      <c r="A16" s="3" t="s">
        <v>77</v>
      </c>
      <c r="B16" s="3" t="s">
        <v>75</v>
      </c>
      <c r="C16" s="9">
        <v>12</v>
      </c>
      <c r="D16" s="7">
        <f>D15+C15</f>
        <v>22</v>
      </c>
      <c r="E16" s="4">
        <f>E15+C15</f>
        <v>23</v>
      </c>
      <c r="F16" s="6">
        <f>F15+C15</f>
        <v>23</v>
      </c>
      <c r="G16" s="6" t="s">
        <v>19</v>
      </c>
      <c r="I16" s="3" t="s">
        <v>94</v>
      </c>
    </row>
    <row r="17" spans="1:9" ht="12.75">
      <c r="A17" s="3" t="s">
        <v>87</v>
      </c>
      <c r="B17" s="3" t="s">
        <v>76</v>
      </c>
      <c r="C17" s="9">
        <v>3</v>
      </c>
      <c r="D17" s="7">
        <f>D16+C16</f>
        <v>34</v>
      </c>
      <c r="E17" s="4">
        <f>E16+C16</f>
        <v>35</v>
      </c>
      <c r="F17" s="6">
        <f>F16+C16</f>
        <v>35</v>
      </c>
      <c r="G17" s="6" t="s">
        <v>19</v>
      </c>
      <c r="I17" s="3" t="s">
        <v>93</v>
      </c>
    </row>
    <row r="18" spans="1:9" ht="12.75">
      <c r="A18" s="3" t="s">
        <v>17</v>
      </c>
      <c r="B18" s="3" t="s">
        <v>76</v>
      </c>
      <c r="C18" s="9">
        <v>50</v>
      </c>
      <c r="D18" s="7">
        <f aca="true" t="shared" si="0" ref="D18:D36">D17+C17</f>
        <v>37</v>
      </c>
      <c r="E18" s="4">
        <f aca="true" t="shared" si="1" ref="E18:E44">E17+C17</f>
        <v>38</v>
      </c>
      <c r="F18" s="6">
        <f aca="true" t="shared" si="2" ref="F18:F45">F17+C17</f>
        <v>38</v>
      </c>
      <c r="G18" s="6"/>
      <c r="I18" s="3" t="s">
        <v>26</v>
      </c>
    </row>
    <row r="19" spans="1:10" ht="12.75">
      <c r="A19" s="3" t="s">
        <v>0</v>
      </c>
      <c r="B19" s="3" t="s">
        <v>76</v>
      </c>
      <c r="C19" s="9">
        <v>18</v>
      </c>
      <c r="D19" s="7">
        <f t="shared" si="0"/>
        <v>87</v>
      </c>
      <c r="E19" s="4">
        <f t="shared" si="1"/>
        <v>88</v>
      </c>
      <c r="F19" s="6">
        <f t="shared" si="2"/>
        <v>88</v>
      </c>
      <c r="G19" s="6" t="s">
        <v>19</v>
      </c>
      <c r="I19" s="3" t="s">
        <v>100</v>
      </c>
      <c r="J19" s="3" t="s">
        <v>40</v>
      </c>
    </row>
    <row r="20" spans="1:9" ht="12.75">
      <c r="A20" s="3" t="s">
        <v>18</v>
      </c>
      <c r="B20" s="3" t="s">
        <v>76</v>
      </c>
      <c r="C20" s="9">
        <v>30</v>
      </c>
      <c r="D20" s="7">
        <f>D19+C19</f>
        <v>105</v>
      </c>
      <c r="E20" s="4">
        <f>E19+C19</f>
        <v>106</v>
      </c>
      <c r="F20" s="6">
        <f>F19+C19</f>
        <v>106</v>
      </c>
      <c r="G20" s="6"/>
      <c r="I20" s="3" t="s">
        <v>25</v>
      </c>
    </row>
    <row r="21" spans="1:7" ht="12.75">
      <c r="A21" s="3" t="s">
        <v>1</v>
      </c>
      <c r="B21" s="3" t="s">
        <v>76</v>
      </c>
      <c r="C21" s="9">
        <v>50</v>
      </c>
      <c r="D21" s="7">
        <f t="shared" si="0"/>
        <v>135</v>
      </c>
      <c r="E21" s="4">
        <f t="shared" si="1"/>
        <v>136</v>
      </c>
      <c r="F21" s="6">
        <f t="shared" si="2"/>
        <v>136</v>
      </c>
      <c r="G21" s="6" t="s">
        <v>19</v>
      </c>
    </row>
    <row r="22" spans="1:7" ht="12.75">
      <c r="A22" s="3" t="s">
        <v>2</v>
      </c>
      <c r="B22" s="3" t="s">
        <v>76</v>
      </c>
      <c r="C22" s="9">
        <v>50</v>
      </c>
      <c r="D22" s="7">
        <f>D21+C21</f>
        <v>185</v>
      </c>
      <c r="E22" s="4">
        <f>E21+C21</f>
        <v>186</v>
      </c>
      <c r="F22" s="6">
        <f>F21+C21</f>
        <v>186</v>
      </c>
      <c r="G22" s="6"/>
    </row>
    <row r="23" spans="1:7" ht="12.75">
      <c r="A23" s="3" t="s">
        <v>3</v>
      </c>
      <c r="B23" s="3" t="s">
        <v>76</v>
      </c>
      <c r="C23" s="9">
        <v>50</v>
      </c>
      <c r="D23" s="7">
        <f>D22+C22</f>
        <v>235</v>
      </c>
      <c r="E23" s="4">
        <f>E22+C22</f>
        <v>236</v>
      </c>
      <c r="F23" s="6">
        <f>F22+C22</f>
        <v>236</v>
      </c>
      <c r="G23" s="6"/>
    </row>
    <row r="24" spans="1:7" ht="12.75">
      <c r="A24" s="3" t="s">
        <v>4</v>
      </c>
      <c r="B24" s="3" t="s">
        <v>76</v>
      </c>
      <c r="C24" s="9">
        <v>50</v>
      </c>
      <c r="D24" s="7">
        <f t="shared" si="0"/>
        <v>285</v>
      </c>
      <c r="E24" s="4">
        <f t="shared" si="1"/>
        <v>286</v>
      </c>
      <c r="F24" s="6">
        <f t="shared" si="2"/>
        <v>286</v>
      </c>
      <c r="G24" s="6"/>
    </row>
    <row r="25" spans="1:7" ht="12.75">
      <c r="A25" s="3" t="s">
        <v>5</v>
      </c>
      <c r="B25" s="3" t="s">
        <v>76</v>
      </c>
      <c r="C25" s="9">
        <v>2</v>
      </c>
      <c r="D25" s="7">
        <f t="shared" si="0"/>
        <v>335</v>
      </c>
      <c r="E25" s="4">
        <f t="shared" si="1"/>
        <v>336</v>
      </c>
      <c r="F25" s="6">
        <f t="shared" si="2"/>
        <v>336</v>
      </c>
      <c r="G25" s="6" t="s">
        <v>19</v>
      </c>
    </row>
    <row r="26" spans="1:9" ht="12.75">
      <c r="A26" s="3" t="s">
        <v>27</v>
      </c>
      <c r="B26" s="3" t="s">
        <v>76</v>
      </c>
      <c r="C26" s="9">
        <v>200</v>
      </c>
      <c r="D26" s="7">
        <f t="shared" si="0"/>
        <v>337</v>
      </c>
      <c r="E26" s="4">
        <f t="shared" si="1"/>
        <v>338</v>
      </c>
      <c r="F26" s="6">
        <f t="shared" si="2"/>
        <v>338</v>
      </c>
      <c r="G26" s="6"/>
      <c r="I26" s="3" t="s">
        <v>29</v>
      </c>
    </row>
    <row r="27" spans="1:9" ht="12.75">
      <c r="A27" s="3" t="s">
        <v>28</v>
      </c>
      <c r="B27" s="3" t="s">
        <v>76</v>
      </c>
      <c r="C27" s="9">
        <v>200</v>
      </c>
      <c r="D27" s="7">
        <f t="shared" si="0"/>
        <v>537</v>
      </c>
      <c r="E27" s="4">
        <f t="shared" si="1"/>
        <v>538</v>
      </c>
      <c r="F27" s="6">
        <f t="shared" si="2"/>
        <v>538</v>
      </c>
      <c r="G27" s="6"/>
      <c r="I27" s="3" t="s">
        <v>30</v>
      </c>
    </row>
    <row r="28" spans="1:7" ht="12.75">
      <c r="A28" s="3" t="s">
        <v>6</v>
      </c>
      <c r="B28" s="3" t="s">
        <v>76</v>
      </c>
      <c r="C28" s="9">
        <v>105</v>
      </c>
      <c r="D28" s="7">
        <f t="shared" si="0"/>
        <v>737</v>
      </c>
      <c r="E28" s="4">
        <f t="shared" si="1"/>
        <v>738</v>
      </c>
      <c r="F28" s="6">
        <f t="shared" si="2"/>
        <v>738</v>
      </c>
      <c r="G28" s="6" t="s">
        <v>19</v>
      </c>
    </row>
    <row r="29" spans="1:7" ht="12.75">
      <c r="A29" s="3" t="s">
        <v>7</v>
      </c>
      <c r="B29" s="3" t="s">
        <v>76</v>
      </c>
      <c r="C29" s="9">
        <v>140</v>
      </c>
      <c r="D29" s="7">
        <f t="shared" si="0"/>
        <v>842</v>
      </c>
      <c r="E29" s="4">
        <f t="shared" si="1"/>
        <v>843</v>
      </c>
      <c r="F29" s="6">
        <f t="shared" si="2"/>
        <v>843</v>
      </c>
      <c r="G29" s="6"/>
    </row>
    <row r="30" spans="1:7" ht="12.75">
      <c r="A30" s="3" t="s">
        <v>8</v>
      </c>
      <c r="B30" s="3" t="s">
        <v>76</v>
      </c>
      <c r="C30" s="9">
        <v>50</v>
      </c>
      <c r="D30" s="7">
        <f t="shared" si="0"/>
        <v>982</v>
      </c>
      <c r="E30" s="4">
        <f t="shared" si="1"/>
        <v>983</v>
      </c>
      <c r="F30" s="6">
        <f t="shared" si="2"/>
        <v>983</v>
      </c>
      <c r="G30" s="6"/>
    </row>
    <row r="31" spans="1:7" ht="12.75">
      <c r="A31" s="3" t="s">
        <v>9</v>
      </c>
      <c r="B31" s="3" t="s">
        <v>76</v>
      </c>
      <c r="C31" s="9">
        <v>105</v>
      </c>
      <c r="D31" s="7">
        <f t="shared" si="0"/>
        <v>1032</v>
      </c>
      <c r="E31" s="4">
        <f t="shared" si="1"/>
        <v>1033</v>
      </c>
      <c r="F31" s="6">
        <f t="shared" si="2"/>
        <v>1033</v>
      </c>
      <c r="G31" s="6"/>
    </row>
    <row r="32" spans="1:7" ht="12.75">
      <c r="A32" s="3" t="s">
        <v>10</v>
      </c>
      <c r="B32" s="3" t="s">
        <v>76</v>
      </c>
      <c r="C32" s="9">
        <v>30</v>
      </c>
      <c r="D32" s="7">
        <f t="shared" si="0"/>
        <v>1137</v>
      </c>
      <c r="E32" s="4">
        <f t="shared" si="1"/>
        <v>1138</v>
      </c>
      <c r="F32" s="6">
        <f t="shared" si="2"/>
        <v>1138</v>
      </c>
      <c r="G32" s="6"/>
    </row>
    <row r="33" spans="1:9" ht="12.75">
      <c r="A33" s="3" t="s">
        <v>41</v>
      </c>
      <c r="B33" s="3" t="s">
        <v>76</v>
      </c>
      <c r="C33" s="9">
        <v>35</v>
      </c>
      <c r="D33" s="7">
        <f t="shared" si="0"/>
        <v>1167</v>
      </c>
      <c r="E33" s="4">
        <f t="shared" si="1"/>
        <v>1168</v>
      </c>
      <c r="F33" s="6">
        <f t="shared" si="2"/>
        <v>1168</v>
      </c>
      <c r="G33" s="6"/>
      <c r="I33" s="3" t="s">
        <v>96</v>
      </c>
    </row>
    <row r="34" spans="1:7" ht="12.75">
      <c r="A34" s="3" t="s">
        <v>11</v>
      </c>
      <c r="B34" s="3" t="s">
        <v>76</v>
      </c>
      <c r="C34" s="9">
        <v>2</v>
      </c>
      <c r="D34" s="7">
        <f t="shared" si="0"/>
        <v>1202</v>
      </c>
      <c r="E34" s="4">
        <f t="shared" si="1"/>
        <v>1203</v>
      </c>
      <c r="F34" s="6">
        <f t="shared" si="2"/>
        <v>1203</v>
      </c>
      <c r="G34" s="6" t="s">
        <v>19</v>
      </c>
    </row>
    <row r="35" spans="1:9" ht="12.75">
      <c r="A35" s="3" t="s">
        <v>12</v>
      </c>
      <c r="B35" s="3" t="s">
        <v>76</v>
      </c>
      <c r="C35" s="9">
        <v>35</v>
      </c>
      <c r="D35" s="7">
        <f t="shared" si="0"/>
        <v>1204</v>
      </c>
      <c r="E35" s="4">
        <f t="shared" si="1"/>
        <v>1205</v>
      </c>
      <c r="F35" s="6">
        <f t="shared" si="2"/>
        <v>1205</v>
      </c>
      <c r="G35" s="6" t="s">
        <v>19</v>
      </c>
      <c r="I35" s="3" t="s">
        <v>31</v>
      </c>
    </row>
    <row r="36" spans="1:9" ht="12.75">
      <c r="A36" s="3" t="s">
        <v>13</v>
      </c>
      <c r="B36" s="3" t="s">
        <v>75</v>
      </c>
      <c r="C36" s="9">
        <v>3</v>
      </c>
      <c r="D36" s="7">
        <f t="shared" si="0"/>
        <v>1239</v>
      </c>
      <c r="E36" s="4">
        <f t="shared" si="1"/>
        <v>1240</v>
      </c>
      <c r="F36" s="6">
        <f t="shared" si="2"/>
        <v>1240</v>
      </c>
      <c r="G36" s="6" t="s">
        <v>19</v>
      </c>
      <c r="I36" s="3" t="s">
        <v>73</v>
      </c>
    </row>
    <row r="37" spans="1:9" ht="12.75">
      <c r="A37" s="3" t="s">
        <v>14</v>
      </c>
      <c r="B37" s="3" t="s">
        <v>75</v>
      </c>
      <c r="C37" s="9">
        <v>1</v>
      </c>
      <c r="D37" s="7">
        <f>D36+C36</f>
        <v>1242</v>
      </c>
      <c r="E37" s="4">
        <f t="shared" si="1"/>
        <v>1243</v>
      </c>
      <c r="F37" s="6">
        <f t="shared" si="2"/>
        <v>1243</v>
      </c>
      <c r="G37" s="6" t="s">
        <v>19</v>
      </c>
      <c r="H37" s="3" t="s">
        <v>23</v>
      </c>
      <c r="I37" s="3" t="s">
        <v>52</v>
      </c>
    </row>
    <row r="38" spans="1:9" ht="12.75">
      <c r="A38" s="3" t="s">
        <v>42</v>
      </c>
      <c r="B38" s="3" t="s">
        <v>76</v>
      </c>
      <c r="C38" s="9">
        <v>35</v>
      </c>
      <c r="D38" s="7">
        <f aca="true" t="shared" si="3" ref="D38:D45">D37+C37</f>
        <v>1243</v>
      </c>
      <c r="E38" s="4">
        <f>E36+C36</f>
        <v>1243</v>
      </c>
      <c r="F38" s="6">
        <f t="shared" si="2"/>
        <v>1244</v>
      </c>
      <c r="G38" s="6"/>
      <c r="I38" s="3" t="s">
        <v>46</v>
      </c>
    </row>
    <row r="39" spans="1:9" ht="12.75">
      <c r="A39" s="3" t="s">
        <v>43</v>
      </c>
      <c r="B39" s="3" t="s">
        <v>76</v>
      </c>
      <c r="C39" s="9">
        <v>35</v>
      </c>
      <c r="D39" s="7">
        <f t="shared" si="3"/>
        <v>1278</v>
      </c>
      <c r="E39" s="4">
        <f>E37+C37</f>
        <v>1244</v>
      </c>
      <c r="F39" s="6">
        <f t="shared" si="2"/>
        <v>1279</v>
      </c>
      <c r="G39" s="6"/>
      <c r="I39" s="3" t="s">
        <v>47</v>
      </c>
    </row>
    <row r="40" spans="1:9" ht="12.75">
      <c r="A40" s="3" t="s">
        <v>44</v>
      </c>
      <c r="B40" s="3" t="s">
        <v>76</v>
      </c>
      <c r="C40" s="9">
        <v>35</v>
      </c>
      <c r="D40" s="7">
        <f t="shared" si="3"/>
        <v>1313</v>
      </c>
      <c r="E40" s="4">
        <f>E38+C38</f>
        <v>1278</v>
      </c>
      <c r="F40" s="6">
        <f t="shared" si="2"/>
        <v>1314</v>
      </c>
      <c r="G40" s="6"/>
      <c r="I40" s="3" t="s">
        <v>48</v>
      </c>
    </row>
    <row r="41" spans="1:9" ht="12.75">
      <c r="A41" s="3" t="s">
        <v>45</v>
      </c>
      <c r="B41" s="3" t="s">
        <v>76</v>
      </c>
      <c r="C41" s="9">
        <v>35</v>
      </c>
      <c r="D41" s="7">
        <f t="shared" si="3"/>
        <v>1348</v>
      </c>
      <c r="E41" s="4">
        <f>E37+C37</f>
        <v>1244</v>
      </c>
      <c r="F41" s="6">
        <f t="shared" si="2"/>
        <v>1349</v>
      </c>
      <c r="G41" s="6"/>
      <c r="I41" s="3" t="s">
        <v>49</v>
      </c>
    </row>
    <row r="42" spans="1:9" ht="25.5">
      <c r="A42" s="3" t="s">
        <v>15</v>
      </c>
      <c r="B42" s="3" t="s">
        <v>75</v>
      </c>
      <c r="C42" s="9">
        <v>1</v>
      </c>
      <c r="D42" s="7">
        <f t="shared" si="3"/>
        <v>1383</v>
      </c>
      <c r="E42" s="4">
        <f t="shared" si="1"/>
        <v>1279</v>
      </c>
      <c r="F42" s="6">
        <f t="shared" si="2"/>
        <v>1384</v>
      </c>
      <c r="G42" s="6" t="s">
        <v>19</v>
      </c>
      <c r="H42" s="3" t="s">
        <v>33</v>
      </c>
      <c r="I42" s="11" t="s">
        <v>53</v>
      </c>
    </row>
    <row r="43" spans="1:9" ht="12.75">
      <c r="A43" s="3" t="s">
        <v>16</v>
      </c>
      <c r="B43" s="3" t="s">
        <v>76</v>
      </c>
      <c r="C43" s="9">
        <v>2</v>
      </c>
      <c r="D43" s="7">
        <f t="shared" si="3"/>
        <v>1384</v>
      </c>
      <c r="E43" s="4">
        <f t="shared" si="1"/>
        <v>1280</v>
      </c>
      <c r="F43" s="6">
        <f t="shared" si="2"/>
        <v>1385</v>
      </c>
      <c r="G43" s="6" t="s">
        <v>19</v>
      </c>
      <c r="H43" s="3" t="s">
        <v>22</v>
      </c>
      <c r="I43" s="3" t="s">
        <v>51</v>
      </c>
    </row>
    <row r="44" spans="1:9" ht="12.75">
      <c r="A44" s="3" t="s">
        <v>20</v>
      </c>
      <c r="B44" s="3" t="s">
        <v>75</v>
      </c>
      <c r="C44" s="9">
        <v>1</v>
      </c>
      <c r="D44" s="7">
        <f t="shared" si="3"/>
        <v>1386</v>
      </c>
      <c r="E44" s="4">
        <f t="shared" si="1"/>
        <v>1282</v>
      </c>
      <c r="F44" s="6">
        <f t="shared" si="2"/>
        <v>1387</v>
      </c>
      <c r="G44" s="6" t="s">
        <v>19</v>
      </c>
      <c r="H44" s="3" t="s">
        <v>21</v>
      </c>
      <c r="I44" s="3" t="s">
        <v>50</v>
      </c>
    </row>
    <row r="45" spans="1:8" ht="12.75">
      <c r="A45" s="3" t="s">
        <v>67</v>
      </c>
      <c r="B45" s="3" t="s">
        <v>75</v>
      </c>
      <c r="C45" s="9">
        <v>8</v>
      </c>
      <c r="D45" s="7">
        <f t="shared" si="3"/>
        <v>1387</v>
      </c>
      <c r="E45" s="9"/>
      <c r="F45" s="6">
        <f t="shared" si="2"/>
        <v>1388</v>
      </c>
      <c r="G45" s="1"/>
      <c r="H45" s="3" t="s">
        <v>68</v>
      </c>
    </row>
    <row r="46" spans="2:7" ht="12.75">
      <c r="B46" s="8" t="s">
        <v>32</v>
      </c>
      <c r="C46" s="6">
        <f>SUM(C14:C45)</f>
        <v>1395</v>
      </c>
      <c r="D46" s="6"/>
      <c r="E46" s="1"/>
      <c r="F46" s="6"/>
      <c r="G46" s="6"/>
    </row>
    <row r="47" spans="3:7" ht="12.75">
      <c r="C47" s="9"/>
      <c r="D47" s="9"/>
      <c r="F47" s="6"/>
      <c r="G47" s="6"/>
    </row>
    <row r="48" spans="1:7" ht="12.75">
      <c r="A48" s="2" t="s">
        <v>54</v>
      </c>
      <c r="C48" s="9"/>
      <c r="D48" s="9"/>
      <c r="F48" s="6"/>
      <c r="G48" s="6"/>
    </row>
    <row r="49" spans="1:7" ht="12.75">
      <c r="A49" s="3" t="s">
        <v>55</v>
      </c>
      <c r="C49" s="9">
        <f>C46</f>
        <v>1395</v>
      </c>
      <c r="D49" s="7">
        <v>0</v>
      </c>
      <c r="F49" s="6">
        <v>1</v>
      </c>
      <c r="G49" s="6"/>
    </row>
    <row r="50" spans="1:9" ht="12.75">
      <c r="A50" s="3" t="s">
        <v>66</v>
      </c>
      <c r="B50" s="3" t="s">
        <v>75</v>
      </c>
      <c r="C50" s="9">
        <v>15</v>
      </c>
      <c r="D50" s="7">
        <f aca="true" t="shared" si="4" ref="D50:D55">D49+C49</f>
        <v>1395</v>
      </c>
      <c r="F50" s="6">
        <f aca="true" t="shared" si="5" ref="F50:F55">F49+C49</f>
        <v>1396</v>
      </c>
      <c r="G50" s="6"/>
      <c r="I50" s="3" t="s">
        <v>98</v>
      </c>
    </row>
    <row r="51" spans="1:9" ht="12.75">
      <c r="A51" s="3" t="s">
        <v>59</v>
      </c>
      <c r="B51" s="3" t="s">
        <v>75</v>
      </c>
      <c r="C51" s="9">
        <v>2</v>
      </c>
      <c r="D51" s="7">
        <f t="shared" si="4"/>
        <v>1410</v>
      </c>
      <c r="F51" s="6">
        <f t="shared" si="5"/>
        <v>1411</v>
      </c>
      <c r="G51" s="6"/>
      <c r="H51" s="10" t="s">
        <v>60</v>
      </c>
      <c r="I51" s="3" t="s">
        <v>61</v>
      </c>
    </row>
    <row r="52" spans="1:10" ht="12.75">
      <c r="A52" s="3" t="s">
        <v>62</v>
      </c>
      <c r="B52" s="3" t="s">
        <v>75</v>
      </c>
      <c r="C52" s="9">
        <v>18</v>
      </c>
      <c r="D52" s="7">
        <f t="shared" si="4"/>
        <v>1412</v>
      </c>
      <c r="F52" s="6">
        <f t="shared" si="5"/>
        <v>1413</v>
      </c>
      <c r="G52" s="6"/>
      <c r="I52" s="3" t="s">
        <v>63</v>
      </c>
      <c r="J52" s="3" t="s">
        <v>64</v>
      </c>
    </row>
    <row r="53" spans="1:10" ht="12.75">
      <c r="A53" s="3" t="s">
        <v>65</v>
      </c>
      <c r="B53" s="3" t="s">
        <v>75</v>
      </c>
      <c r="C53" s="9">
        <v>14</v>
      </c>
      <c r="D53" s="7">
        <f t="shared" si="4"/>
        <v>1430</v>
      </c>
      <c r="F53" s="6">
        <f t="shared" si="5"/>
        <v>1431</v>
      </c>
      <c r="G53" s="6"/>
      <c r="I53" s="3" t="s">
        <v>69</v>
      </c>
      <c r="J53" s="3" t="s">
        <v>70</v>
      </c>
    </row>
    <row r="54" spans="1:9" ht="12.75">
      <c r="A54" s="3" t="s">
        <v>56</v>
      </c>
      <c r="B54" s="3" t="s">
        <v>75</v>
      </c>
      <c r="C54" s="9">
        <v>10</v>
      </c>
      <c r="D54" s="7">
        <f t="shared" si="4"/>
        <v>1444</v>
      </c>
      <c r="F54" s="6">
        <f t="shared" si="5"/>
        <v>1445</v>
      </c>
      <c r="G54" s="6"/>
      <c r="H54" s="3" t="s">
        <v>97</v>
      </c>
      <c r="I54" s="3" t="s">
        <v>57</v>
      </c>
    </row>
    <row r="55" spans="1:9" ht="12.75">
      <c r="A55" s="3" t="s">
        <v>58</v>
      </c>
      <c r="B55" s="3" t="s">
        <v>75</v>
      </c>
      <c r="C55" s="9">
        <v>8</v>
      </c>
      <c r="D55" s="7">
        <f t="shared" si="4"/>
        <v>1454</v>
      </c>
      <c r="F55" s="6">
        <f t="shared" si="5"/>
        <v>1455</v>
      </c>
      <c r="G55" s="6"/>
      <c r="I55" s="3" t="s">
        <v>99</v>
      </c>
    </row>
    <row r="56" spans="2:3" ht="12.75">
      <c r="B56" s="8" t="s">
        <v>32</v>
      </c>
      <c r="C56" s="6">
        <f>SUM(C49:C55)</f>
        <v>1462</v>
      </c>
    </row>
    <row r="57" ht="12.75">
      <c r="C57" s="9"/>
    </row>
    <row r="58" ht="12.75">
      <c r="C58" s="9"/>
    </row>
  </sheetData>
  <sheetProtection/>
  <printOptions/>
  <pageMargins left="0.17" right="0.17" top="0.56" bottom="0.5" header="0.38" footer="0.5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Landsbanki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Atli Þ. Hannesson</dc:creator>
  <cp:keywords/>
  <dc:description/>
  <cp:lastModifiedBy>Administrator</cp:lastModifiedBy>
  <cp:lastPrinted>2009-11-16T11:50:02Z</cp:lastPrinted>
  <dcterms:created xsi:type="dcterms:W3CDTF">2005-04-24T14:23:25Z</dcterms:created>
  <dcterms:modified xsi:type="dcterms:W3CDTF">2014-10-06T14:02:55Z</dcterms:modified>
  <cp:category/>
  <cp:version/>
  <cp:contentType/>
  <cp:contentStatus/>
</cp:coreProperties>
</file>